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9465" windowHeight="6705" activeTab="0"/>
  </bookViews>
  <sheets>
    <sheet name="NOTES" sheetId="1" r:id="rId1"/>
    <sheet name="DATA 14b WG Pres" sheetId="2" r:id="rId2"/>
    <sheet name="GRAPHS 14b WG Pres" sheetId="3" r:id="rId3"/>
    <sheet name="DATA S16g 14-15psi" sheetId="4" r:id="rId4"/>
    <sheet name="GRAPHS 16g 14-15psi" sheetId="5" r:id="rId5"/>
    <sheet name="DATA 14b 14psi #2" sheetId="6" r:id="rId6"/>
    <sheet name="GRAPHS 14b 14psi #2" sheetId="7" r:id="rId7"/>
    <sheet name="DATA B16g 14psi" sheetId="8" r:id="rId8"/>
    <sheet name="GRAPHS B16g 14psi" sheetId="9" r:id="rId9"/>
    <sheet name="DATA B16g 17-18psi" sheetId="10" r:id="rId10"/>
    <sheet name="GRAPHS B16g 17-18psi" sheetId="11" r:id="rId11"/>
    <sheet name="DATA B16G 18-20psi" sheetId="12" r:id="rId12"/>
    <sheet name="GRAPHS B16g 18-20psi" sheetId="13" r:id="rId13"/>
  </sheets>
  <definedNames>
    <definedName name="_2005_02_01_13_45_59" localSheetId="1">'DATA 14b WG Pres'!$A$1:$F$59</definedName>
  </definedNames>
  <calcPr fullCalcOnLoad="1"/>
</workbook>
</file>

<file path=xl/sharedStrings.xml><?xml version="1.0" encoding="utf-8"?>
<sst xmlns="http://schemas.openxmlformats.org/spreadsheetml/2006/main" count="75" uniqueCount="37">
  <si>
    <t>TIMA</t>
  </si>
  <si>
    <t>GREV</t>
  </si>
  <si>
    <t xml:space="preserve">TPS </t>
  </si>
  <si>
    <t>ERPM</t>
  </si>
  <si>
    <t>KNCK</t>
  </si>
  <si>
    <t>MAFS</t>
  </si>
  <si>
    <t>LBMN</t>
  </si>
  <si>
    <t>TPS</t>
  </si>
  <si>
    <t>Stock car except for test pipe</t>
  </si>
  <si>
    <t>ECU: Running the 'enchanced map set' as posted from Kyle T.</t>
  </si>
  <si>
    <t>Boost: WG looped from J-pipe. When you first spooled it would usually spike 12psi, settle to 10 and then creep back to 11-12 approaching red line.</t>
  </si>
  <si>
    <t>1990 Plymouth Laser RS-T FWD</t>
  </si>
  <si>
    <t>ECU: Same as above test, no changes made.</t>
  </si>
  <si>
    <t>Boost: Re-installed my $5.00 MBC and set for 14psi. When turbo spools, it usually spikes 16psi and settles back to 14-15psi. I observed no creep as I approached red line.</t>
  </si>
  <si>
    <t>Stock car except for test pipe &amp; homemade MBC. Obviously I removed the 14b in favor for the small 16g. My 14b was smoking badly and needed to be retired.</t>
  </si>
  <si>
    <t>There are no goals other than personal amusment in this testing.</t>
  </si>
  <si>
    <t>Notes: I was able to get a very clean 1 through 3 gear pull from a stop. Basically I got lucky enough to be first inline at the stoplight to merge on the interstate ;)</t>
  </si>
  <si>
    <t>Notes: This is a 1-2 gear pull, I had to shutdown … cleanest log I had before removing the turbo.</t>
  </si>
  <si>
    <t>1992 Eagle Talon TSi AWD</t>
  </si>
  <si>
    <t>ECU: Same as above tests.</t>
  </si>
  <si>
    <t>Boost: XBC MBC set at 14psi. Initial spool spikes 16psi but quickly settles to 14psi and holds steady.</t>
  </si>
  <si>
    <t>Notes: Was not able to get a 1-2-3 pull … space &amp; safety did not permit it.</t>
  </si>
  <si>
    <t>2g ex manifold, stock exhaust except for generic fart can, K&amp;N cone air filter, lower HC &amp; silencer removed.</t>
  </si>
  <si>
    <t>To my dismay, the exhaust turbine is clipped. I believe this is causing the turbo to spool 300-400 rpm later than the 14b. I didn't pay anything for it, so I can't bitch.</t>
  </si>
  <si>
    <t>2g ex manifold, stock exhaust except for generic fart can, K&amp;N cone air filter, lower HC &amp; silencer removed. Removed the 14b and Installed a big16g and 2g o2 housing.</t>
  </si>
  <si>
    <t>Notes: I believe the fact that this turbos wg isnt spiking or creeping are to blame for its slightly lower flow than the above test. I'm not able to log with a MAP sensor right now, so hard to confirm actual boost results.</t>
  </si>
  <si>
    <t>Boost: XBC MBC set at 14psi. Initial spool, no spike. Builds to 14psi with no creep and holds 14 until redline.</t>
  </si>
  <si>
    <t>Also the car was hot after some city driving, and knocked a little bit … which never helps.</t>
  </si>
  <si>
    <t>ECU: Same as above tests, except compensating for 650cc injectors now (deadtime increased to 200us).</t>
  </si>
  <si>
    <t>2g ex manifold, stock exhaust except for generic fart can, K&amp;N cone air filter, lower HC &amp; silencer removed. Installed FIC 650cc Injectors.</t>
  </si>
  <si>
    <t>DATA 14b WG Pres (2/14/2005)</t>
  </si>
  <si>
    <t>DATA S16g 14-15psi (2/16/2005)</t>
  </si>
  <si>
    <t>DATA B16g 14psi (3/13/2005)</t>
  </si>
  <si>
    <t>DATA 14b 14psi #2 (3/11/2005)</t>
  </si>
  <si>
    <t>DATA B16g 17-18psi (3/15/2005)</t>
  </si>
  <si>
    <t>Boost: XBC MBC set for 18psi. Initial spool spikes to 19-20psi then settles to 18psi. As you approach redline I observed it settle to 17psi on the guage.</t>
  </si>
  <si>
    <t>Notes: Oh what a difference a few PSI makes :D SMIC is starting to get pissed I think, observed a little knock in this log after doing a couple pulls (this was the only clean log).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</si>
</sst>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RPM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RPM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14b WG Pres'!$D$2:$D$59</c:f>
              <c:numCache>
                <c:ptCount val="58"/>
                <c:pt idx="0">
                  <c:v>3093.75</c:v>
                </c:pt>
                <c:pt idx="1">
                  <c:v>3312.5</c:v>
                </c:pt>
                <c:pt idx="2">
                  <c:v>3656.25</c:v>
                </c:pt>
                <c:pt idx="3">
                  <c:v>3875</c:v>
                </c:pt>
                <c:pt idx="4">
                  <c:v>4218.75</c:v>
                </c:pt>
                <c:pt idx="5">
                  <c:v>4593.75</c:v>
                </c:pt>
                <c:pt idx="6">
                  <c:v>5187.5</c:v>
                </c:pt>
                <c:pt idx="7">
                  <c:v>6156.25</c:v>
                </c:pt>
                <c:pt idx="8">
                  <c:v>6468.75</c:v>
                </c:pt>
                <c:pt idx="9">
                  <c:v>6656.25</c:v>
                </c:pt>
                <c:pt idx="10">
                  <c:v>7062.5</c:v>
                </c:pt>
                <c:pt idx="11">
                  <c:v>7062.5</c:v>
                </c:pt>
                <c:pt idx="12">
                  <c:v>6125</c:v>
                </c:pt>
                <c:pt idx="13">
                  <c:v>5343.75</c:v>
                </c:pt>
                <c:pt idx="14">
                  <c:v>4812.5</c:v>
                </c:pt>
                <c:pt idx="15">
                  <c:v>4250</c:v>
                </c:pt>
                <c:pt idx="16">
                  <c:v>4531.25</c:v>
                </c:pt>
                <c:pt idx="17">
                  <c:v>4812.5</c:v>
                </c:pt>
                <c:pt idx="18">
                  <c:v>5093.75</c:v>
                </c:pt>
                <c:pt idx="19">
                  <c:v>5375</c:v>
                </c:pt>
                <c:pt idx="20">
                  <c:v>5718.75</c:v>
                </c:pt>
                <c:pt idx="21">
                  <c:v>5781.25</c:v>
                </c:pt>
                <c:pt idx="22">
                  <c:v>6062.5</c:v>
                </c:pt>
                <c:pt idx="23">
                  <c:v>6093.75</c:v>
                </c:pt>
                <c:pt idx="24">
                  <c:v>6281.25</c:v>
                </c:pt>
                <c:pt idx="25">
                  <c:v>6531.25</c:v>
                </c:pt>
                <c:pt idx="26">
                  <c:v>6625</c:v>
                </c:pt>
                <c:pt idx="27">
                  <c:v>6906.25</c:v>
                </c:pt>
                <c:pt idx="28">
                  <c:v>7000</c:v>
                </c:pt>
                <c:pt idx="29">
                  <c:v>6718.75</c:v>
                </c:pt>
                <c:pt idx="30">
                  <c:v>6281.25</c:v>
                </c:pt>
                <c:pt idx="31">
                  <c:v>5406.25</c:v>
                </c:pt>
                <c:pt idx="32">
                  <c:v>4656.25</c:v>
                </c:pt>
                <c:pt idx="33">
                  <c:v>4250</c:v>
                </c:pt>
                <c:pt idx="34">
                  <c:v>4218.75</c:v>
                </c:pt>
                <c:pt idx="35">
                  <c:v>4125</c:v>
                </c:pt>
                <c:pt idx="36">
                  <c:v>4000</c:v>
                </c:pt>
                <c:pt idx="37">
                  <c:v>3937.5</c:v>
                </c:pt>
                <c:pt idx="38">
                  <c:v>4000</c:v>
                </c:pt>
                <c:pt idx="39">
                  <c:v>3843.75</c:v>
                </c:pt>
                <c:pt idx="40">
                  <c:v>3875</c:v>
                </c:pt>
                <c:pt idx="41">
                  <c:v>3750</c:v>
                </c:pt>
                <c:pt idx="42">
                  <c:v>3812.5</c:v>
                </c:pt>
                <c:pt idx="43">
                  <c:v>3687.5</c:v>
                </c:pt>
                <c:pt idx="44">
                  <c:v>3750</c:v>
                </c:pt>
                <c:pt idx="45">
                  <c:v>3656.25</c:v>
                </c:pt>
                <c:pt idx="46">
                  <c:v>3656.25</c:v>
                </c:pt>
                <c:pt idx="47">
                  <c:v>3656.25</c:v>
                </c:pt>
                <c:pt idx="48">
                  <c:v>3625</c:v>
                </c:pt>
                <c:pt idx="49">
                  <c:v>3593.75</c:v>
                </c:pt>
                <c:pt idx="50">
                  <c:v>3593.75</c:v>
                </c:pt>
                <c:pt idx="51">
                  <c:v>3593.75</c:v>
                </c:pt>
                <c:pt idx="52">
                  <c:v>3531.25</c:v>
                </c:pt>
                <c:pt idx="53">
                  <c:v>3531.25</c:v>
                </c:pt>
                <c:pt idx="54">
                  <c:v>3500</c:v>
                </c:pt>
                <c:pt idx="55">
                  <c:v>3437.5</c:v>
                </c:pt>
                <c:pt idx="56">
                  <c:v>3500</c:v>
                </c:pt>
                <c:pt idx="57">
                  <c:v>3437.5</c:v>
                </c:pt>
              </c:numCache>
            </c:numRef>
          </c:val>
          <c:smooth val="0"/>
        </c:ser>
        <c:axId val="54682384"/>
        <c:axId val="22379409"/>
      </c:lineChart>
      <c:catAx>
        <c:axId val="54682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79409"/>
        <c:crosses val="autoZero"/>
        <c:auto val="1"/>
        <c:lblOffset val="100"/>
        <c:noMultiLvlLbl val="0"/>
      </c:catAx>
      <c:valAx>
        <c:axId val="223794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82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RPM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B16g 14psi'!$D$2:$D$54</c:f>
              <c:numCache>
                <c:ptCount val="53"/>
                <c:pt idx="0">
                  <c:v>875</c:v>
                </c:pt>
                <c:pt idx="1">
                  <c:v>875</c:v>
                </c:pt>
                <c:pt idx="2">
                  <c:v>1031.25</c:v>
                </c:pt>
                <c:pt idx="3">
                  <c:v>1250</c:v>
                </c:pt>
                <c:pt idx="4">
                  <c:v>1593.75</c:v>
                </c:pt>
                <c:pt idx="5">
                  <c:v>1968.75</c:v>
                </c:pt>
                <c:pt idx="6">
                  <c:v>2625</c:v>
                </c:pt>
                <c:pt idx="7">
                  <c:v>2437.5</c:v>
                </c:pt>
                <c:pt idx="8">
                  <c:v>2718.75</c:v>
                </c:pt>
                <c:pt idx="9">
                  <c:v>3281.25</c:v>
                </c:pt>
                <c:pt idx="10">
                  <c:v>3843.75</c:v>
                </c:pt>
                <c:pt idx="11">
                  <c:v>4562.5</c:v>
                </c:pt>
                <c:pt idx="12">
                  <c:v>5843.75</c:v>
                </c:pt>
                <c:pt idx="13">
                  <c:v>6218.75</c:v>
                </c:pt>
                <c:pt idx="14">
                  <c:v>7031.25</c:v>
                </c:pt>
                <c:pt idx="15">
                  <c:v>7500</c:v>
                </c:pt>
                <c:pt idx="16">
                  <c:v>6562.5</c:v>
                </c:pt>
                <c:pt idx="17">
                  <c:v>4687.5</c:v>
                </c:pt>
                <c:pt idx="18">
                  <c:v>4656.25</c:v>
                </c:pt>
                <c:pt idx="19">
                  <c:v>4937.5</c:v>
                </c:pt>
                <c:pt idx="20">
                  <c:v>5218.75</c:v>
                </c:pt>
                <c:pt idx="21">
                  <c:v>5718.75</c:v>
                </c:pt>
                <c:pt idx="22">
                  <c:v>5812.5</c:v>
                </c:pt>
                <c:pt idx="23">
                  <c:v>6000</c:v>
                </c:pt>
                <c:pt idx="24">
                  <c:v>6312.5</c:v>
                </c:pt>
                <c:pt idx="25">
                  <c:v>6562.5</c:v>
                </c:pt>
                <c:pt idx="26">
                  <c:v>6875</c:v>
                </c:pt>
                <c:pt idx="27">
                  <c:v>7031.25</c:v>
                </c:pt>
                <c:pt idx="28">
                  <c:v>6843.75</c:v>
                </c:pt>
                <c:pt idx="29">
                  <c:v>6156.25</c:v>
                </c:pt>
                <c:pt idx="30">
                  <c:v>4718.75</c:v>
                </c:pt>
                <c:pt idx="31">
                  <c:v>4968.75</c:v>
                </c:pt>
                <c:pt idx="32">
                  <c:v>5093.75</c:v>
                </c:pt>
                <c:pt idx="33">
                  <c:v>5250</c:v>
                </c:pt>
                <c:pt idx="34">
                  <c:v>5375</c:v>
                </c:pt>
                <c:pt idx="35">
                  <c:v>5500</c:v>
                </c:pt>
                <c:pt idx="36">
                  <c:v>5718.75</c:v>
                </c:pt>
                <c:pt idx="37">
                  <c:v>5843.75</c:v>
                </c:pt>
                <c:pt idx="38">
                  <c:v>6000</c:v>
                </c:pt>
                <c:pt idx="39">
                  <c:v>5937.5</c:v>
                </c:pt>
                <c:pt idx="40">
                  <c:v>6156.25</c:v>
                </c:pt>
                <c:pt idx="41">
                  <c:v>6156.25</c:v>
                </c:pt>
                <c:pt idx="42">
                  <c:v>6437.5</c:v>
                </c:pt>
                <c:pt idx="43">
                  <c:v>6468.75</c:v>
                </c:pt>
                <c:pt idx="44">
                  <c:v>6437.5</c:v>
                </c:pt>
                <c:pt idx="45">
                  <c:v>6843.75</c:v>
                </c:pt>
                <c:pt idx="46">
                  <c:v>6687.5</c:v>
                </c:pt>
                <c:pt idx="47">
                  <c:v>6812.5</c:v>
                </c:pt>
                <c:pt idx="48">
                  <c:v>6843.75</c:v>
                </c:pt>
                <c:pt idx="49">
                  <c:v>6968.75</c:v>
                </c:pt>
                <c:pt idx="50">
                  <c:v>7062.5</c:v>
                </c:pt>
                <c:pt idx="51">
                  <c:v>6625</c:v>
                </c:pt>
                <c:pt idx="52">
                  <c:v>5437.5</c:v>
                </c:pt>
              </c:numCache>
            </c:numRef>
          </c:val>
          <c:smooth val="0"/>
        </c:ser>
        <c:axId val="55802090"/>
        <c:axId val="32456763"/>
      </c:lineChart>
      <c:catAx>
        <c:axId val="55802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56763"/>
        <c:crosses val="autoZero"/>
        <c:auto val="1"/>
        <c:lblOffset val="100"/>
        <c:noMultiLvlLbl val="0"/>
      </c:catAx>
      <c:valAx>
        <c:axId val="324567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802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G/rev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B16g 14psi'!$B$2:$B$54</c:f>
              <c:numCache>
                <c:ptCount val="53"/>
                <c:pt idx="0">
                  <c:v>0.45</c:v>
                </c:pt>
                <c:pt idx="1">
                  <c:v>0.36</c:v>
                </c:pt>
                <c:pt idx="2">
                  <c:v>0.31</c:v>
                </c:pt>
                <c:pt idx="3">
                  <c:v>0.27</c:v>
                </c:pt>
                <c:pt idx="4">
                  <c:v>0.23</c:v>
                </c:pt>
                <c:pt idx="5">
                  <c:v>0.19</c:v>
                </c:pt>
                <c:pt idx="6">
                  <c:v>0.26</c:v>
                </c:pt>
                <c:pt idx="7">
                  <c:v>0.32</c:v>
                </c:pt>
                <c:pt idx="8">
                  <c:v>0.76</c:v>
                </c:pt>
                <c:pt idx="9">
                  <c:v>1</c:v>
                </c:pt>
                <c:pt idx="10">
                  <c:v>1.15</c:v>
                </c:pt>
                <c:pt idx="11">
                  <c:v>1.54</c:v>
                </c:pt>
                <c:pt idx="12">
                  <c:v>2.17</c:v>
                </c:pt>
                <c:pt idx="13">
                  <c:v>2.13</c:v>
                </c:pt>
                <c:pt idx="14">
                  <c:v>1.96</c:v>
                </c:pt>
                <c:pt idx="15">
                  <c:v>1.7</c:v>
                </c:pt>
                <c:pt idx="16">
                  <c:v>0.16</c:v>
                </c:pt>
                <c:pt idx="17">
                  <c:v>0.18</c:v>
                </c:pt>
                <c:pt idx="18">
                  <c:v>1.55</c:v>
                </c:pt>
                <c:pt idx="19">
                  <c:v>2.1</c:v>
                </c:pt>
                <c:pt idx="20">
                  <c:v>2.13</c:v>
                </c:pt>
                <c:pt idx="21">
                  <c:v>2.1</c:v>
                </c:pt>
                <c:pt idx="22">
                  <c:v>2.1</c:v>
                </c:pt>
                <c:pt idx="23">
                  <c:v>2.13</c:v>
                </c:pt>
                <c:pt idx="24">
                  <c:v>2.09</c:v>
                </c:pt>
                <c:pt idx="25">
                  <c:v>2.02</c:v>
                </c:pt>
                <c:pt idx="26">
                  <c:v>1.94</c:v>
                </c:pt>
                <c:pt idx="27">
                  <c:v>1.88</c:v>
                </c:pt>
                <c:pt idx="28">
                  <c:v>1.8</c:v>
                </c:pt>
                <c:pt idx="29">
                  <c:v>0.16</c:v>
                </c:pt>
                <c:pt idx="30">
                  <c:v>0.95</c:v>
                </c:pt>
                <c:pt idx="31">
                  <c:v>1.84</c:v>
                </c:pt>
                <c:pt idx="32">
                  <c:v>2.1</c:v>
                </c:pt>
                <c:pt idx="33">
                  <c:v>2.09</c:v>
                </c:pt>
                <c:pt idx="34">
                  <c:v>2.07</c:v>
                </c:pt>
                <c:pt idx="35">
                  <c:v>2.05</c:v>
                </c:pt>
                <c:pt idx="36">
                  <c:v>2.09</c:v>
                </c:pt>
                <c:pt idx="37">
                  <c:v>2.07</c:v>
                </c:pt>
                <c:pt idx="38">
                  <c:v>2.05</c:v>
                </c:pt>
                <c:pt idx="39">
                  <c:v>2.05</c:v>
                </c:pt>
                <c:pt idx="40">
                  <c:v>2.04</c:v>
                </c:pt>
                <c:pt idx="41">
                  <c:v>2.04</c:v>
                </c:pt>
                <c:pt idx="42">
                  <c:v>2.01</c:v>
                </c:pt>
                <c:pt idx="43">
                  <c:v>2.02</c:v>
                </c:pt>
                <c:pt idx="44">
                  <c:v>1.99</c:v>
                </c:pt>
                <c:pt idx="45">
                  <c:v>1.96</c:v>
                </c:pt>
                <c:pt idx="46">
                  <c:v>1.92</c:v>
                </c:pt>
                <c:pt idx="47">
                  <c:v>1.92</c:v>
                </c:pt>
                <c:pt idx="48">
                  <c:v>1.86</c:v>
                </c:pt>
                <c:pt idx="49">
                  <c:v>1.88</c:v>
                </c:pt>
                <c:pt idx="50">
                  <c:v>1.83</c:v>
                </c:pt>
                <c:pt idx="51">
                  <c:v>0.23</c:v>
                </c:pt>
                <c:pt idx="52">
                  <c:v>0.06</c:v>
                </c:pt>
              </c:numCache>
            </c:numRef>
          </c:val>
          <c:smooth val="0"/>
        </c:ser>
        <c:axId val="23675412"/>
        <c:axId val="11752117"/>
      </c:lineChart>
      <c:catAx>
        <c:axId val="23675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52117"/>
        <c:crosses val="autoZero"/>
        <c:auto val="1"/>
        <c:lblOffset val="100"/>
        <c:noMultiLvlLbl val="0"/>
      </c:catAx>
      <c:valAx>
        <c:axId val="117521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754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LB/mn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B16g 14psi'!$G$2:$G$54</c:f>
              <c:numCache>
                <c:ptCount val="53"/>
                <c:pt idx="0">
                  <c:v>0.86806125</c:v>
                </c:pt>
                <c:pt idx="1">
                  <c:v>0.6944490000000001</c:v>
                </c:pt>
                <c:pt idx="2">
                  <c:v>0.7047830625</c:v>
                </c:pt>
                <c:pt idx="3">
                  <c:v>0.7440525</c:v>
                </c:pt>
                <c:pt idx="4">
                  <c:v>0.8081236875000001</c:v>
                </c:pt>
                <c:pt idx="5">
                  <c:v>0.8246581875000001</c:v>
                </c:pt>
                <c:pt idx="6">
                  <c:v>1.5046395000000001</c:v>
                </c:pt>
                <c:pt idx="7">
                  <c:v>1.7195880000000001</c:v>
                </c:pt>
                <c:pt idx="8">
                  <c:v>4.5552547500000005</c:v>
                </c:pt>
                <c:pt idx="9">
                  <c:v>7.23384375</c:v>
                </c:pt>
                <c:pt idx="10">
                  <c:v>9.745020937500001</c:v>
                </c:pt>
                <c:pt idx="11">
                  <c:v>15.490070750000001</c:v>
                </c:pt>
                <c:pt idx="12">
                  <c:v>27.9563948125</c:v>
                </c:pt>
                <c:pt idx="13">
                  <c:v>29.201993812500003</c:v>
                </c:pt>
                <c:pt idx="14">
                  <c:v>30.38214375</c:v>
                </c:pt>
                <c:pt idx="15">
                  <c:v>28.10865</c:v>
                </c:pt>
                <c:pt idx="16">
                  <c:v>2.31483</c:v>
                </c:pt>
                <c:pt idx="17">
                  <c:v>1.86013125</c:v>
                </c:pt>
                <c:pt idx="18">
                  <c:v>15.9110115625</c:v>
                </c:pt>
                <c:pt idx="19">
                  <c:v>22.858946250000002</c:v>
                </c:pt>
                <c:pt idx="20">
                  <c:v>24.506195812500003</c:v>
                </c:pt>
                <c:pt idx="21">
                  <c:v>26.475868125</c:v>
                </c:pt>
                <c:pt idx="22">
                  <c:v>26.90989875</c:v>
                </c:pt>
                <c:pt idx="23">
                  <c:v>28.174788000000003</c:v>
                </c:pt>
                <c:pt idx="24">
                  <c:v>29.085563375000003</c:v>
                </c:pt>
                <c:pt idx="25">
                  <c:v>29.22472875</c:v>
                </c:pt>
                <c:pt idx="26">
                  <c:v>29.403852500000003</c:v>
                </c:pt>
                <c:pt idx="27">
                  <c:v>29.142056250000003</c:v>
                </c:pt>
                <c:pt idx="28">
                  <c:v>27.157916250000003</c:v>
                </c:pt>
                <c:pt idx="29">
                  <c:v>2.1715310000000003</c:v>
                </c:pt>
                <c:pt idx="30">
                  <c:v>9.882808437500001</c:v>
                </c:pt>
                <c:pt idx="31">
                  <c:v>20.155555500000002</c:v>
                </c:pt>
                <c:pt idx="32">
                  <c:v>23.582330625</c:v>
                </c:pt>
                <c:pt idx="33">
                  <c:v>24.1899735</c:v>
                </c:pt>
                <c:pt idx="34">
                  <c:v>24.52893075</c:v>
                </c:pt>
                <c:pt idx="35">
                  <c:v>24.856865</c:v>
                </c:pt>
                <c:pt idx="36">
                  <c:v>26.349792562500003</c:v>
                </c:pt>
                <c:pt idx="37">
                  <c:v>26.6680816875</c:v>
                </c:pt>
                <c:pt idx="38">
                  <c:v>27.11658</c:v>
                </c:pt>
                <c:pt idx="39">
                  <c:v>26.834115625</c:v>
                </c:pt>
                <c:pt idx="40">
                  <c:v>27.687020250000003</c:v>
                </c:pt>
                <c:pt idx="41">
                  <c:v>27.687020250000003</c:v>
                </c:pt>
                <c:pt idx="42">
                  <c:v>28.526146124999997</c:v>
                </c:pt>
                <c:pt idx="43">
                  <c:v>28.807232625</c:v>
                </c:pt>
                <c:pt idx="44">
                  <c:v>28.242303875</c:v>
                </c:pt>
                <c:pt idx="45">
                  <c:v>29.571953250000004</c:v>
                </c:pt>
                <c:pt idx="46">
                  <c:v>28.307064</c:v>
                </c:pt>
                <c:pt idx="47">
                  <c:v>28.836168</c:v>
                </c:pt>
                <c:pt idx="48">
                  <c:v>28.063180125000002</c:v>
                </c:pt>
                <c:pt idx="49">
                  <c:v>28.883015750000002</c:v>
                </c:pt>
                <c:pt idx="50">
                  <c:v>28.493077125000003</c:v>
                </c:pt>
                <c:pt idx="51">
                  <c:v>3.35925925</c:v>
                </c:pt>
                <c:pt idx="52">
                  <c:v>0.71925075</c:v>
                </c:pt>
              </c:numCache>
            </c:numRef>
          </c:val>
          <c:smooth val="0"/>
        </c:ser>
        <c:axId val="38660190"/>
        <c:axId val="12397391"/>
      </c:lineChart>
      <c:catAx>
        <c:axId val="38660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97391"/>
        <c:crosses val="autoZero"/>
        <c:auto val="1"/>
        <c:lblOffset val="100"/>
        <c:noMultiLvlLbl val="0"/>
      </c:catAx>
      <c:valAx>
        <c:axId val="123973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60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RPM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B16g 17-18psi'!$D$2:$D$39</c:f>
              <c:numCache>
                <c:ptCount val="38"/>
                <c:pt idx="0">
                  <c:v>1343.75</c:v>
                </c:pt>
                <c:pt idx="1">
                  <c:v>1593.75</c:v>
                </c:pt>
                <c:pt idx="2">
                  <c:v>2031.25</c:v>
                </c:pt>
                <c:pt idx="3">
                  <c:v>2156.25</c:v>
                </c:pt>
                <c:pt idx="4">
                  <c:v>2343.75</c:v>
                </c:pt>
                <c:pt idx="5">
                  <c:v>2687.5</c:v>
                </c:pt>
                <c:pt idx="6">
                  <c:v>3000</c:v>
                </c:pt>
                <c:pt idx="7">
                  <c:v>3375</c:v>
                </c:pt>
                <c:pt idx="8">
                  <c:v>3718.75</c:v>
                </c:pt>
                <c:pt idx="9">
                  <c:v>4500</c:v>
                </c:pt>
                <c:pt idx="10">
                  <c:v>5218.75</c:v>
                </c:pt>
                <c:pt idx="11">
                  <c:v>6125</c:v>
                </c:pt>
                <c:pt idx="12">
                  <c:v>6781.25</c:v>
                </c:pt>
                <c:pt idx="13">
                  <c:v>7656.25</c:v>
                </c:pt>
                <c:pt idx="14">
                  <c:v>6750</c:v>
                </c:pt>
                <c:pt idx="15">
                  <c:v>5656.25</c:v>
                </c:pt>
                <c:pt idx="16">
                  <c:v>4625</c:v>
                </c:pt>
                <c:pt idx="17">
                  <c:v>4593.75</c:v>
                </c:pt>
                <c:pt idx="18">
                  <c:v>4750</c:v>
                </c:pt>
                <c:pt idx="19">
                  <c:v>5250</c:v>
                </c:pt>
                <c:pt idx="20">
                  <c:v>5593.75</c:v>
                </c:pt>
                <c:pt idx="21">
                  <c:v>5875</c:v>
                </c:pt>
                <c:pt idx="22">
                  <c:v>6250</c:v>
                </c:pt>
                <c:pt idx="23">
                  <c:v>6281.25</c:v>
                </c:pt>
                <c:pt idx="24">
                  <c:v>6500</c:v>
                </c:pt>
                <c:pt idx="25">
                  <c:v>6781.25</c:v>
                </c:pt>
                <c:pt idx="26">
                  <c:v>7031.25</c:v>
                </c:pt>
                <c:pt idx="27">
                  <c:v>7218.75</c:v>
                </c:pt>
                <c:pt idx="28">
                  <c:v>6718.75</c:v>
                </c:pt>
                <c:pt idx="29">
                  <c:v>5687.5</c:v>
                </c:pt>
                <c:pt idx="30">
                  <c:v>4750</c:v>
                </c:pt>
                <c:pt idx="31">
                  <c:v>5125</c:v>
                </c:pt>
                <c:pt idx="32">
                  <c:v>5000</c:v>
                </c:pt>
                <c:pt idx="33">
                  <c:v>5218.75</c:v>
                </c:pt>
                <c:pt idx="34">
                  <c:v>5375</c:v>
                </c:pt>
                <c:pt idx="35">
                  <c:v>5406.25</c:v>
                </c:pt>
                <c:pt idx="36">
                  <c:v>5531.25</c:v>
                </c:pt>
                <c:pt idx="37">
                  <c:v>5843.75</c:v>
                </c:pt>
              </c:numCache>
            </c:numRef>
          </c:val>
          <c:smooth val="0"/>
        </c:ser>
        <c:axId val="44467656"/>
        <c:axId val="64664585"/>
      </c:lineChart>
      <c:catAx>
        <c:axId val="44467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64585"/>
        <c:crosses val="autoZero"/>
        <c:auto val="1"/>
        <c:lblOffset val="100"/>
        <c:noMultiLvlLbl val="0"/>
      </c:catAx>
      <c:valAx>
        <c:axId val="646645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676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G/rev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B16g 17-18psi'!$B$2:$B$39</c:f>
              <c:numCache>
                <c:ptCount val="38"/>
                <c:pt idx="0">
                  <c:v>1.07</c:v>
                </c:pt>
                <c:pt idx="1">
                  <c:v>0.73</c:v>
                </c:pt>
                <c:pt idx="2">
                  <c:v>0.53</c:v>
                </c:pt>
                <c:pt idx="3">
                  <c:v>0.61</c:v>
                </c:pt>
                <c:pt idx="4">
                  <c:v>0.71</c:v>
                </c:pt>
                <c:pt idx="5">
                  <c:v>0.84</c:v>
                </c:pt>
                <c:pt idx="6">
                  <c:v>0.84</c:v>
                </c:pt>
                <c:pt idx="7">
                  <c:v>0.81</c:v>
                </c:pt>
                <c:pt idx="8">
                  <c:v>1.02</c:v>
                </c:pt>
                <c:pt idx="9">
                  <c:v>1.5</c:v>
                </c:pt>
                <c:pt idx="10">
                  <c:v>2.23</c:v>
                </c:pt>
                <c:pt idx="11">
                  <c:v>2.38</c:v>
                </c:pt>
                <c:pt idx="12">
                  <c:v>2.17</c:v>
                </c:pt>
                <c:pt idx="13">
                  <c:v>1.92</c:v>
                </c:pt>
                <c:pt idx="14">
                  <c:v>0.18</c:v>
                </c:pt>
                <c:pt idx="15">
                  <c:v>0.1</c:v>
                </c:pt>
                <c:pt idx="16">
                  <c:v>0.78</c:v>
                </c:pt>
                <c:pt idx="17">
                  <c:v>1.62</c:v>
                </c:pt>
                <c:pt idx="18">
                  <c:v>2.36</c:v>
                </c:pt>
                <c:pt idx="19">
                  <c:v>2.33</c:v>
                </c:pt>
                <c:pt idx="20">
                  <c:v>2.34</c:v>
                </c:pt>
                <c:pt idx="21">
                  <c:v>2.34</c:v>
                </c:pt>
                <c:pt idx="22">
                  <c:v>2.26</c:v>
                </c:pt>
                <c:pt idx="23">
                  <c:v>2.2</c:v>
                </c:pt>
                <c:pt idx="24">
                  <c:v>2.13</c:v>
                </c:pt>
                <c:pt idx="25">
                  <c:v>2.05</c:v>
                </c:pt>
                <c:pt idx="26">
                  <c:v>1.96</c:v>
                </c:pt>
                <c:pt idx="27">
                  <c:v>1.89</c:v>
                </c:pt>
                <c:pt idx="28">
                  <c:v>0.15</c:v>
                </c:pt>
                <c:pt idx="29">
                  <c:v>0.1</c:v>
                </c:pt>
                <c:pt idx="30">
                  <c:v>0.44</c:v>
                </c:pt>
                <c:pt idx="31">
                  <c:v>1.58</c:v>
                </c:pt>
                <c:pt idx="32">
                  <c:v>2.31</c:v>
                </c:pt>
                <c:pt idx="33">
                  <c:v>2.3</c:v>
                </c:pt>
                <c:pt idx="34">
                  <c:v>2.25</c:v>
                </c:pt>
                <c:pt idx="35">
                  <c:v>2.3</c:v>
                </c:pt>
                <c:pt idx="36">
                  <c:v>2.26</c:v>
                </c:pt>
                <c:pt idx="37">
                  <c:v>2.23</c:v>
                </c:pt>
              </c:numCache>
            </c:numRef>
          </c:val>
          <c:smooth val="0"/>
        </c:ser>
        <c:axId val="45110354"/>
        <c:axId val="3340003"/>
      </c:lineChart>
      <c:catAx>
        <c:axId val="45110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0003"/>
        <c:crosses val="autoZero"/>
        <c:auto val="1"/>
        <c:lblOffset val="100"/>
        <c:noMultiLvlLbl val="0"/>
      </c:catAx>
      <c:valAx>
        <c:axId val="33400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10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LB/mn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B16g 17-18psi'!$G$2:$G$39</c:f>
              <c:numCache>
                <c:ptCount val="38"/>
                <c:pt idx="0">
                  <c:v>3.1698014375000003</c:v>
                </c:pt>
                <c:pt idx="1">
                  <c:v>2.5649143125</c:v>
                </c:pt>
                <c:pt idx="2">
                  <c:v>2.3733896875</c:v>
                </c:pt>
                <c:pt idx="3">
                  <c:v>2.8997379375000003</c:v>
                </c:pt>
                <c:pt idx="4">
                  <c:v>3.6685921875000003</c:v>
                </c:pt>
                <c:pt idx="5">
                  <c:v>4.976884500000001</c:v>
                </c:pt>
                <c:pt idx="6">
                  <c:v>5.555592000000001</c:v>
                </c:pt>
                <c:pt idx="7">
                  <c:v>6.026825250000001</c:v>
                </c:pt>
                <c:pt idx="8">
                  <c:v>8.362323375</c:v>
                </c:pt>
                <c:pt idx="9">
                  <c:v>14.88105</c:v>
                </c:pt>
                <c:pt idx="10">
                  <c:v>25.6567214375</c:v>
                </c:pt>
                <c:pt idx="11">
                  <c:v>32.1375565</c:v>
                </c:pt>
                <c:pt idx="12">
                  <c:v>32.4413779375</c:v>
                </c:pt>
                <c:pt idx="13">
                  <c:v>32.40762</c:v>
                </c:pt>
                <c:pt idx="14">
                  <c:v>2.678589</c:v>
                </c:pt>
                <c:pt idx="15">
                  <c:v>1.246976875</c:v>
                </c:pt>
                <c:pt idx="16">
                  <c:v>7.953094500000001</c:v>
                </c:pt>
                <c:pt idx="17">
                  <c:v>16.406357625000002</c:v>
                </c:pt>
                <c:pt idx="18">
                  <c:v>24.713566</c:v>
                </c:pt>
                <c:pt idx="19">
                  <c:v>26.967769500000003</c:v>
                </c:pt>
                <c:pt idx="20">
                  <c:v>28.856836125</c:v>
                </c:pt>
                <c:pt idx="21">
                  <c:v>30.307738500000003</c:v>
                </c:pt>
                <c:pt idx="22">
                  <c:v>31.139974999999996</c:v>
                </c:pt>
                <c:pt idx="23">
                  <c:v>30.464816250000005</c:v>
                </c:pt>
                <c:pt idx="24">
                  <c:v>30.522687</c:v>
                </c:pt>
                <c:pt idx="25">
                  <c:v>30.647384687499997</c:v>
                </c:pt>
                <c:pt idx="26">
                  <c:v>30.38214375</c:v>
                </c:pt>
                <c:pt idx="27">
                  <c:v>30.078322312500003</c:v>
                </c:pt>
                <c:pt idx="28">
                  <c:v>2.2218234375000003</c:v>
                </c:pt>
                <c:pt idx="29">
                  <c:v>1.2538662500000002</c:v>
                </c:pt>
                <c:pt idx="30">
                  <c:v>4.607614</c:v>
                </c:pt>
                <c:pt idx="31">
                  <c:v>17.8517485</c:v>
                </c:pt>
                <c:pt idx="32">
                  <c:v>25.463130000000003</c:v>
                </c:pt>
                <c:pt idx="33">
                  <c:v>26.462089374999998</c:v>
                </c:pt>
                <c:pt idx="34">
                  <c:v>26.66188125</c:v>
                </c:pt>
                <c:pt idx="35">
                  <c:v>27.412823125</c:v>
                </c:pt>
                <c:pt idx="36">
                  <c:v>27.558877874999997</c:v>
                </c:pt>
                <c:pt idx="37">
                  <c:v>28.729382687500003</c:v>
                </c:pt>
              </c:numCache>
            </c:numRef>
          </c:val>
          <c:smooth val="0"/>
        </c:ser>
        <c:axId val="30060028"/>
        <c:axId val="2104797"/>
      </c:lineChart>
      <c:catAx>
        <c:axId val="30060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4797"/>
        <c:crosses val="autoZero"/>
        <c:auto val="1"/>
        <c:lblOffset val="100"/>
        <c:noMultiLvlLbl val="0"/>
      </c:catAx>
      <c:valAx>
        <c:axId val="21047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60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RPM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B16G 18-20psi'!$D$2:$D$44</c:f>
              <c:numCache>
                <c:ptCount val="43"/>
                <c:pt idx="0">
                  <c:v>1812.5</c:v>
                </c:pt>
                <c:pt idx="1">
                  <c:v>2281.25</c:v>
                </c:pt>
                <c:pt idx="2">
                  <c:v>3593.75</c:v>
                </c:pt>
                <c:pt idx="3">
                  <c:v>5062.5</c:v>
                </c:pt>
                <c:pt idx="4">
                  <c:v>4843.75</c:v>
                </c:pt>
                <c:pt idx="5">
                  <c:v>5156.25</c:v>
                </c:pt>
                <c:pt idx="6">
                  <c:v>5218.75</c:v>
                </c:pt>
                <c:pt idx="7">
                  <c:v>5718.75</c:v>
                </c:pt>
                <c:pt idx="8">
                  <c:v>6000</c:v>
                </c:pt>
                <c:pt idx="9">
                  <c:v>6406.25</c:v>
                </c:pt>
                <c:pt idx="10">
                  <c:v>6687.5</c:v>
                </c:pt>
                <c:pt idx="11">
                  <c:v>6875</c:v>
                </c:pt>
                <c:pt idx="12">
                  <c:v>7000</c:v>
                </c:pt>
                <c:pt idx="13">
                  <c:v>7250</c:v>
                </c:pt>
                <c:pt idx="14">
                  <c:v>6562.5</c:v>
                </c:pt>
                <c:pt idx="15">
                  <c:v>5437.5</c:v>
                </c:pt>
                <c:pt idx="16">
                  <c:v>4593.75</c:v>
                </c:pt>
                <c:pt idx="17">
                  <c:v>4843.75</c:v>
                </c:pt>
                <c:pt idx="18">
                  <c:v>4781.25</c:v>
                </c:pt>
                <c:pt idx="19">
                  <c:v>4812.5</c:v>
                </c:pt>
                <c:pt idx="20">
                  <c:v>4593.75</c:v>
                </c:pt>
                <c:pt idx="21">
                  <c:v>4687.5</c:v>
                </c:pt>
                <c:pt idx="22">
                  <c:v>4687.5</c:v>
                </c:pt>
                <c:pt idx="23">
                  <c:v>4781.25</c:v>
                </c:pt>
                <c:pt idx="24">
                  <c:v>4937.5</c:v>
                </c:pt>
                <c:pt idx="25">
                  <c:v>5093.75</c:v>
                </c:pt>
                <c:pt idx="26">
                  <c:v>5375</c:v>
                </c:pt>
                <c:pt idx="27">
                  <c:v>5437.5</c:v>
                </c:pt>
                <c:pt idx="28">
                  <c:v>5812.5</c:v>
                </c:pt>
                <c:pt idx="29">
                  <c:v>5906.25</c:v>
                </c:pt>
                <c:pt idx="30">
                  <c:v>5875</c:v>
                </c:pt>
                <c:pt idx="31">
                  <c:v>6000</c:v>
                </c:pt>
                <c:pt idx="32">
                  <c:v>6218.75</c:v>
                </c:pt>
                <c:pt idx="33">
                  <c:v>6281.25</c:v>
                </c:pt>
                <c:pt idx="34">
                  <c:v>6312.5</c:v>
                </c:pt>
                <c:pt idx="35">
                  <c:v>6468.75</c:v>
                </c:pt>
                <c:pt idx="36">
                  <c:v>6593.75</c:v>
                </c:pt>
                <c:pt idx="37">
                  <c:v>6812.5</c:v>
                </c:pt>
                <c:pt idx="38">
                  <c:v>6906.25</c:v>
                </c:pt>
                <c:pt idx="39">
                  <c:v>6906.25</c:v>
                </c:pt>
                <c:pt idx="40">
                  <c:v>7031.25</c:v>
                </c:pt>
                <c:pt idx="41">
                  <c:v>7125</c:v>
                </c:pt>
                <c:pt idx="42">
                  <c:v>6531.25</c:v>
                </c:pt>
              </c:numCache>
            </c:numRef>
          </c:val>
          <c:smooth val="0"/>
        </c:ser>
        <c:axId val="18943174"/>
        <c:axId val="36270839"/>
      </c:lineChart>
      <c:catAx>
        <c:axId val="18943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70839"/>
        <c:crosses val="autoZero"/>
        <c:auto val="1"/>
        <c:lblOffset val="100"/>
        <c:noMultiLvlLbl val="0"/>
      </c:catAx>
      <c:valAx>
        <c:axId val="362708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43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G/rev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B16G 18-20psi'!$B$2:$B$44</c:f>
              <c:numCache>
                <c:ptCount val="43"/>
                <c:pt idx="0">
                  <c:v>0.11</c:v>
                </c:pt>
                <c:pt idx="1">
                  <c:v>0.37</c:v>
                </c:pt>
                <c:pt idx="2">
                  <c:v>0.39</c:v>
                </c:pt>
                <c:pt idx="3">
                  <c:v>0.39</c:v>
                </c:pt>
                <c:pt idx="4">
                  <c:v>0.79</c:v>
                </c:pt>
                <c:pt idx="5">
                  <c:v>1.07</c:v>
                </c:pt>
                <c:pt idx="6">
                  <c:v>2.23</c:v>
                </c:pt>
                <c:pt idx="7">
                  <c:v>2.54</c:v>
                </c:pt>
                <c:pt idx="8">
                  <c:v>2.36</c:v>
                </c:pt>
                <c:pt idx="9">
                  <c:v>2.18</c:v>
                </c:pt>
                <c:pt idx="10">
                  <c:v>2.04</c:v>
                </c:pt>
                <c:pt idx="11">
                  <c:v>1.88</c:v>
                </c:pt>
                <c:pt idx="12">
                  <c:v>1.96</c:v>
                </c:pt>
                <c:pt idx="13">
                  <c:v>1.81</c:v>
                </c:pt>
                <c:pt idx="14">
                  <c:v>0.11</c:v>
                </c:pt>
                <c:pt idx="15">
                  <c:v>0.06</c:v>
                </c:pt>
                <c:pt idx="16">
                  <c:v>0.11</c:v>
                </c:pt>
                <c:pt idx="17">
                  <c:v>0.19</c:v>
                </c:pt>
                <c:pt idx="18">
                  <c:v>0.23</c:v>
                </c:pt>
                <c:pt idx="19">
                  <c:v>0.29</c:v>
                </c:pt>
                <c:pt idx="20">
                  <c:v>0.32</c:v>
                </c:pt>
                <c:pt idx="21">
                  <c:v>0.36</c:v>
                </c:pt>
                <c:pt idx="22">
                  <c:v>0.97</c:v>
                </c:pt>
                <c:pt idx="23">
                  <c:v>2.07</c:v>
                </c:pt>
                <c:pt idx="24">
                  <c:v>2.56</c:v>
                </c:pt>
                <c:pt idx="25">
                  <c:v>2.51</c:v>
                </c:pt>
                <c:pt idx="26">
                  <c:v>2.54</c:v>
                </c:pt>
                <c:pt idx="27">
                  <c:v>2.49</c:v>
                </c:pt>
                <c:pt idx="28">
                  <c:v>2.36</c:v>
                </c:pt>
                <c:pt idx="29">
                  <c:v>2.39</c:v>
                </c:pt>
                <c:pt idx="30">
                  <c:v>2.28</c:v>
                </c:pt>
                <c:pt idx="31">
                  <c:v>2.2</c:v>
                </c:pt>
                <c:pt idx="32">
                  <c:v>2.23</c:v>
                </c:pt>
                <c:pt idx="33">
                  <c:v>2.13</c:v>
                </c:pt>
                <c:pt idx="34">
                  <c:v>2.15</c:v>
                </c:pt>
                <c:pt idx="35">
                  <c:v>2.13</c:v>
                </c:pt>
                <c:pt idx="36">
                  <c:v>1.96</c:v>
                </c:pt>
                <c:pt idx="37">
                  <c:v>2.05</c:v>
                </c:pt>
                <c:pt idx="38">
                  <c:v>1.99</c:v>
                </c:pt>
                <c:pt idx="39">
                  <c:v>1.96</c:v>
                </c:pt>
                <c:pt idx="40">
                  <c:v>1.91</c:v>
                </c:pt>
                <c:pt idx="41">
                  <c:v>1.88</c:v>
                </c:pt>
                <c:pt idx="42">
                  <c:v>0.16</c:v>
                </c:pt>
              </c:numCache>
            </c:numRef>
          </c:val>
          <c:smooth val="0"/>
        </c:ser>
        <c:axId val="58002096"/>
        <c:axId val="52256817"/>
      </c:lineChart>
      <c:catAx>
        <c:axId val="58002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56817"/>
        <c:crosses val="autoZero"/>
        <c:auto val="1"/>
        <c:lblOffset val="100"/>
        <c:noMultiLvlLbl val="0"/>
      </c:catAx>
      <c:valAx>
        <c:axId val="522568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02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LB/mn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B16G 18-20psi'!$G$2:$G$44</c:f>
              <c:numCache>
                <c:ptCount val="43"/>
                <c:pt idx="0">
                  <c:v>0.439542125</c:v>
                </c:pt>
                <c:pt idx="1">
                  <c:v>1.8608201875000001</c:v>
                </c:pt>
                <c:pt idx="2">
                  <c:v>3.0898846875</c:v>
                </c:pt>
                <c:pt idx="3">
                  <c:v>4.352707125</c:v>
                </c:pt>
                <c:pt idx="4">
                  <c:v>8.436039687500001</c:v>
                </c:pt>
                <c:pt idx="5">
                  <c:v>12.163191562500002</c:v>
                </c:pt>
                <c:pt idx="6">
                  <c:v>25.6567214375</c:v>
                </c:pt>
                <c:pt idx="7">
                  <c:v>32.023192875</c:v>
                </c:pt>
                <c:pt idx="8">
                  <c:v>31.217136000000004</c:v>
                </c:pt>
                <c:pt idx="9">
                  <c:v>30.788616875000006</c:v>
                </c:pt>
                <c:pt idx="10">
                  <c:v>30.076255500000002</c:v>
                </c:pt>
                <c:pt idx="11">
                  <c:v>28.494455000000002</c:v>
                </c:pt>
                <c:pt idx="12">
                  <c:v>30.247112</c:v>
                </c:pt>
                <c:pt idx="13">
                  <c:v>28.929863500000003</c:v>
                </c:pt>
                <c:pt idx="14">
                  <c:v>1.5914456250000002</c:v>
                </c:pt>
                <c:pt idx="15">
                  <c:v>0.71925075</c:v>
                </c:pt>
                <c:pt idx="16">
                  <c:v>1.1140119375000002</c:v>
                </c:pt>
                <c:pt idx="17">
                  <c:v>2.0289209375</c:v>
                </c:pt>
                <c:pt idx="18">
                  <c:v>2.4243710625</c:v>
                </c:pt>
                <c:pt idx="19">
                  <c:v>3.076794875</c:v>
                </c:pt>
                <c:pt idx="20">
                  <c:v>3.240762</c:v>
                </c:pt>
                <c:pt idx="21">
                  <c:v>3.7202625</c:v>
                </c:pt>
                <c:pt idx="22">
                  <c:v>10.024040625000001</c:v>
                </c:pt>
                <c:pt idx="23">
                  <c:v>21.8193395625</c:v>
                </c:pt>
                <c:pt idx="24">
                  <c:v>27.866144000000002</c:v>
                </c:pt>
                <c:pt idx="25">
                  <c:v>28.1864999375</c:v>
                </c:pt>
                <c:pt idx="26">
                  <c:v>30.0983015</c:v>
                </c:pt>
                <c:pt idx="27">
                  <c:v>29.848906125000006</c:v>
                </c:pt>
                <c:pt idx="28">
                  <c:v>30.2416005</c:v>
                </c:pt>
                <c:pt idx="29">
                  <c:v>31.1199958125</c:v>
                </c:pt>
                <c:pt idx="30">
                  <c:v>29.530617</c:v>
                </c:pt>
                <c:pt idx="31">
                  <c:v>29.100720000000006</c:v>
                </c:pt>
                <c:pt idx="32">
                  <c:v>30.572979437500003</c:v>
                </c:pt>
                <c:pt idx="33">
                  <c:v>29.4954811875</c:v>
                </c:pt>
                <c:pt idx="34">
                  <c:v>29.920555625000002</c:v>
                </c:pt>
                <c:pt idx="35">
                  <c:v>30.375943312500002</c:v>
                </c:pt>
                <c:pt idx="36">
                  <c:v>28.491699250000003</c:v>
                </c:pt>
                <c:pt idx="37">
                  <c:v>30.788616875</c:v>
                </c:pt>
                <c:pt idx="38">
                  <c:v>30.298782312500002</c:v>
                </c:pt>
                <c:pt idx="39">
                  <c:v>29.842016750000003</c:v>
                </c:pt>
                <c:pt idx="40">
                  <c:v>29.607089062500002</c:v>
                </c:pt>
                <c:pt idx="41">
                  <c:v>29.530617000000003</c:v>
                </c:pt>
                <c:pt idx="42">
                  <c:v>2.303807</c:v>
                </c:pt>
              </c:numCache>
            </c:numRef>
          </c:val>
          <c:smooth val="0"/>
        </c:ser>
        <c:axId val="549306"/>
        <c:axId val="4943755"/>
      </c:lineChart>
      <c:catAx>
        <c:axId val="549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3755"/>
        <c:crosses val="autoZero"/>
        <c:auto val="1"/>
        <c:lblOffset val="100"/>
        <c:noMultiLvlLbl val="0"/>
      </c:catAx>
      <c:valAx>
        <c:axId val="49437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LB/mn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LBMN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14b WG Pres'!$G$2:$G$59</c:f>
              <c:numCache>
                <c:ptCount val="58"/>
                <c:pt idx="0">
                  <c:v>5.1835657500000005</c:v>
                </c:pt>
                <c:pt idx="1">
                  <c:v>5.988244750000001</c:v>
                </c:pt>
                <c:pt idx="2">
                  <c:v>6.932089125</c:v>
                </c:pt>
                <c:pt idx="3">
                  <c:v>8.11568375</c:v>
                </c:pt>
                <c:pt idx="4">
                  <c:v>9.7656890625</c:v>
                </c:pt>
                <c:pt idx="5">
                  <c:v>11.342667000000002</c:v>
                </c:pt>
                <c:pt idx="6">
                  <c:v>18.641270875</c:v>
                </c:pt>
                <c:pt idx="7">
                  <c:v>27.687020250000003</c:v>
                </c:pt>
                <c:pt idx="8">
                  <c:v>27.666352125000003</c:v>
                </c:pt>
                <c:pt idx="9">
                  <c:v>26.41386375</c:v>
                </c:pt>
                <c:pt idx="10">
                  <c:v>26.936078375</c:v>
                </c:pt>
                <c:pt idx="11">
                  <c:v>21.642282625</c:v>
                </c:pt>
                <c:pt idx="12">
                  <c:v>2.160508</c:v>
                </c:pt>
                <c:pt idx="13">
                  <c:v>1.2958914375000001</c:v>
                </c:pt>
                <c:pt idx="14">
                  <c:v>1.06096375</c:v>
                </c:pt>
                <c:pt idx="15">
                  <c:v>5.3406435000000005</c:v>
                </c:pt>
                <c:pt idx="16">
                  <c:v>15.1841825</c:v>
                </c:pt>
                <c:pt idx="17">
                  <c:v>23.022913375</c:v>
                </c:pt>
                <c:pt idx="18">
                  <c:v>23.0208465625</c:v>
                </c:pt>
                <c:pt idx="19">
                  <c:v>23.817947249999996</c:v>
                </c:pt>
                <c:pt idx="20">
                  <c:v>25.0890369375</c:v>
                </c:pt>
                <c:pt idx="21">
                  <c:v>25.108327187500002</c:v>
                </c:pt>
                <c:pt idx="22">
                  <c:v>25.661544000000003</c:v>
                </c:pt>
                <c:pt idx="23">
                  <c:v>25.659477187500002</c:v>
                </c:pt>
                <c:pt idx="24">
                  <c:v>26.1720466875</c:v>
                </c:pt>
                <c:pt idx="25">
                  <c:v>25.91782875</c:v>
                </c:pt>
                <c:pt idx="26">
                  <c:v>25.9977455</c:v>
                </c:pt>
                <c:pt idx="27">
                  <c:v>26.0356370625</c:v>
                </c:pt>
                <c:pt idx="28">
                  <c:v>25.463130000000003</c:v>
                </c:pt>
                <c:pt idx="29">
                  <c:v>23.403206875000002</c:v>
                </c:pt>
                <c:pt idx="30">
                  <c:v>2.0771465625000003</c:v>
                </c:pt>
                <c:pt idx="31">
                  <c:v>1.191861875</c:v>
                </c:pt>
                <c:pt idx="32">
                  <c:v>0.8212135</c:v>
                </c:pt>
                <c:pt idx="33">
                  <c:v>0.749564</c:v>
                </c:pt>
                <c:pt idx="34">
                  <c:v>0.7440525</c:v>
                </c:pt>
                <c:pt idx="35">
                  <c:v>0.727518</c:v>
                </c:pt>
                <c:pt idx="36">
                  <c:v>0.7054720000000001</c:v>
                </c:pt>
                <c:pt idx="37">
                  <c:v>0.6944490000000001</c:v>
                </c:pt>
                <c:pt idx="38">
                  <c:v>0.7054720000000001</c:v>
                </c:pt>
                <c:pt idx="39">
                  <c:v>0.6779145000000001</c:v>
                </c:pt>
                <c:pt idx="40">
                  <c:v>0.6834260000000001</c:v>
                </c:pt>
                <c:pt idx="41">
                  <c:v>0.6613800000000001</c:v>
                </c:pt>
                <c:pt idx="42">
                  <c:v>0.6724030000000001</c:v>
                </c:pt>
                <c:pt idx="43">
                  <c:v>0.6503570000000001</c:v>
                </c:pt>
                <c:pt idx="44">
                  <c:v>0.826725</c:v>
                </c:pt>
                <c:pt idx="45">
                  <c:v>0.6448455000000001</c:v>
                </c:pt>
                <c:pt idx="46">
                  <c:v>0.806056875</c:v>
                </c:pt>
                <c:pt idx="47">
                  <c:v>0.806056875</c:v>
                </c:pt>
                <c:pt idx="48">
                  <c:v>0.7991675</c:v>
                </c:pt>
                <c:pt idx="49">
                  <c:v>0.792278125</c:v>
                </c:pt>
                <c:pt idx="50">
                  <c:v>0.792278125</c:v>
                </c:pt>
                <c:pt idx="51">
                  <c:v>0.792278125</c:v>
                </c:pt>
                <c:pt idx="52">
                  <c:v>0.778499375</c:v>
                </c:pt>
                <c:pt idx="53">
                  <c:v>0.778499375</c:v>
                </c:pt>
                <c:pt idx="54">
                  <c:v>0.77161</c:v>
                </c:pt>
                <c:pt idx="55">
                  <c:v>0.7578312500000001</c:v>
                </c:pt>
                <c:pt idx="56">
                  <c:v>0.77161</c:v>
                </c:pt>
                <c:pt idx="57">
                  <c:v>0.7578312500000001</c:v>
                </c:pt>
              </c:numCache>
            </c:numRef>
          </c:val>
          <c:smooth val="0"/>
        </c:ser>
        <c:axId val="88090"/>
        <c:axId val="792811"/>
      </c:lineChart>
      <c:catAx>
        <c:axId val="8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2811"/>
        <c:crosses val="autoZero"/>
        <c:auto val="1"/>
        <c:lblOffset val="100"/>
        <c:noMultiLvlLbl val="0"/>
      </c:catAx>
      <c:valAx>
        <c:axId val="792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G/rev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GREV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14b WG Pres'!$B$2:$B$59</c:f>
              <c:numCache>
                <c:ptCount val="58"/>
                <c:pt idx="0">
                  <c:v>0.76</c:v>
                </c:pt>
                <c:pt idx="1">
                  <c:v>0.82</c:v>
                </c:pt>
                <c:pt idx="2">
                  <c:v>0.86</c:v>
                </c:pt>
                <c:pt idx="3">
                  <c:v>0.95</c:v>
                </c:pt>
                <c:pt idx="4">
                  <c:v>1.05</c:v>
                </c:pt>
                <c:pt idx="5">
                  <c:v>1.12</c:v>
                </c:pt>
                <c:pt idx="6">
                  <c:v>1.63</c:v>
                </c:pt>
                <c:pt idx="7">
                  <c:v>2.04</c:v>
                </c:pt>
                <c:pt idx="8">
                  <c:v>1.94</c:v>
                </c:pt>
                <c:pt idx="9">
                  <c:v>1.8</c:v>
                </c:pt>
                <c:pt idx="10">
                  <c:v>1.73</c:v>
                </c:pt>
                <c:pt idx="11">
                  <c:v>1.39</c:v>
                </c:pt>
                <c:pt idx="12">
                  <c:v>0.16</c:v>
                </c:pt>
                <c:pt idx="13">
                  <c:v>0.11</c:v>
                </c:pt>
                <c:pt idx="14">
                  <c:v>0.1</c:v>
                </c:pt>
                <c:pt idx="15">
                  <c:v>0.57</c:v>
                </c:pt>
                <c:pt idx="16">
                  <c:v>1.52</c:v>
                </c:pt>
                <c:pt idx="17">
                  <c:v>2.17</c:v>
                </c:pt>
                <c:pt idx="18">
                  <c:v>2.05</c:v>
                </c:pt>
                <c:pt idx="19">
                  <c:v>2.01</c:v>
                </c:pt>
                <c:pt idx="20">
                  <c:v>1.99</c:v>
                </c:pt>
                <c:pt idx="21">
                  <c:v>1.97</c:v>
                </c:pt>
                <c:pt idx="22">
                  <c:v>1.92</c:v>
                </c:pt>
                <c:pt idx="23">
                  <c:v>1.91</c:v>
                </c:pt>
                <c:pt idx="24">
                  <c:v>1.89</c:v>
                </c:pt>
                <c:pt idx="25">
                  <c:v>1.8</c:v>
                </c:pt>
                <c:pt idx="26">
                  <c:v>1.78</c:v>
                </c:pt>
                <c:pt idx="27">
                  <c:v>1.71</c:v>
                </c:pt>
                <c:pt idx="28">
                  <c:v>1.65</c:v>
                </c:pt>
                <c:pt idx="29">
                  <c:v>1.58</c:v>
                </c:pt>
                <c:pt idx="30">
                  <c:v>0.15</c:v>
                </c:pt>
                <c:pt idx="31">
                  <c:v>0.1</c:v>
                </c:pt>
                <c:pt idx="32">
                  <c:v>0.08</c:v>
                </c:pt>
                <c:pt idx="33">
                  <c:v>0.08</c:v>
                </c:pt>
                <c:pt idx="34">
                  <c:v>0.08</c:v>
                </c:pt>
                <c:pt idx="35">
                  <c:v>0.08</c:v>
                </c:pt>
                <c:pt idx="36">
                  <c:v>0.08</c:v>
                </c:pt>
                <c:pt idx="37">
                  <c:v>0.08</c:v>
                </c:pt>
                <c:pt idx="38">
                  <c:v>0.08</c:v>
                </c:pt>
                <c:pt idx="39">
                  <c:v>0.08</c:v>
                </c:pt>
                <c:pt idx="40">
                  <c:v>0.08</c:v>
                </c:pt>
                <c:pt idx="41">
                  <c:v>0.08</c:v>
                </c:pt>
                <c:pt idx="42">
                  <c:v>0.08</c:v>
                </c:pt>
                <c:pt idx="43">
                  <c:v>0.08</c:v>
                </c:pt>
                <c:pt idx="44">
                  <c:v>0.1</c:v>
                </c:pt>
                <c:pt idx="45">
                  <c:v>0.08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</c:numCache>
            </c:numRef>
          </c:val>
          <c:smooth val="0"/>
        </c:ser>
        <c:axId val="7135300"/>
        <c:axId val="64217701"/>
      </c:lineChart>
      <c:catAx>
        <c:axId val="7135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17701"/>
        <c:crosses val="autoZero"/>
        <c:auto val="1"/>
        <c:lblOffset val="100"/>
        <c:noMultiLvlLbl val="0"/>
      </c:catAx>
      <c:valAx>
        <c:axId val="642177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35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RPM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S16g 14-15psi'!$D$18:$D$99</c:f>
              <c:numCache>
                <c:ptCount val="82"/>
                <c:pt idx="0">
                  <c:v>750</c:v>
                </c:pt>
                <c:pt idx="1">
                  <c:v>843.75</c:v>
                </c:pt>
                <c:pt idx="2">
                  <c:v>1875</c:v>
                </c:pt>
                <c:pt idx="3">
                  <c:v>1593.75</c:v>
                </c:pt>
                <c:pt idx="4">
                  <c:v>1093.75</c:v>
                </c:pt>
                <c:pt idx="5">
                  <c:v>875</c:v>
                </c:pt>
                <c:pt idx="6">
                  <c:v>1250</c:v>
                </c:pt>
                <c:pt idx="7">
                  <c:v>1531.25</c:v>
                </c:pt>
                <c:pt idx="8">
                  <c:v>1843.75</c:v>
                </c:pt>
                <c:pt idx="9">
                  <c:v>2218.75</c:v>
                </c:pt>
                <c:pt idx="10">
                  <c:v>2593.75</c:v>
                </c:pt>
                <c:pt idx="11">
                  <c:v>2937.5</c:v>
                </c:pt>
                <c:pt idx="12">
                  <c:v>3281.25</c:v>
                </c:pt>
                <c:pt idx="13">
                  <c:v>3750</c:v>
                </c:pt>
                <c:pt idx="14">
                  <c:v>4250</c:v>
                </c:pt>
                <c:pt idx="15">
                  <c:v>4906.25</c:v>
                </c:pt>
                <c:pt idx="16">
                  <c:v>5468.75</c:v>
                </c:pt>
                <c:pt idx="17">
                  <c:v>6750</c:v>
                </c:pt>
                <c:pt idx="18">
                  <c:v>7187.5</c:v>
                </c:pt>
                <c:pt idx="19">
                  <c:v>7500</c:v>
                </c:pt>
                <c:pt idx="20">
                  <c:v>7343.75</c:v>
                </c:pt>
                <c:pt idx="21">
                  <c:v>6406.25</c:v>
                </c:pt>
                <c:pt idx="22">
                  <c:v>5531.25</c:v>
                </c:pt>
                <c:pt idx="23">
                  <c:v>4156.25</c:v>
                </c:pt>
                <c:pt idx="24">
                  <c:v>4531.25</c:v>
                </c:pt>
                <c:pt idx="25">
                  <c:v>5000</c:v>
                </c:pt>
                <c:pt idx="26">
                  <c:v>5531.25</c:v>
                </c:pt>
                <c:pt idx="27">
                  <c:v>5781.25</c:v>
                </c:pt>
                <c:pt idx="28">
                  <c:v>5875</c:v>
                </c:pt>
                <c:pt idx="29">
                  <c:v>6000</c:v>
                </c:pt>
                <c:pt idx="30">
                  <c:v>6093.75</c:v>
                </c:pt>
                <c:pt idx="31">
                  <c:v>6312.5</c:v>
                </c:pt>
                <c:pt idx="32">
                  <c:v>6312.5</c:v>
                </c:pt>
                <c:pt idx="33">
                  <c:v>6593.75</c:v>
                </c:pt>
                <c:pt idx="34">
                  <c:v>6718.75</c:v>
                </c:pt>
                <c:pt idx="35">
                  <c:v>6906.25</c:v>
                </c:pt>
                <c:pt idx="36">
                  <c:v>6968.75</c:v>
                </c:pt>
                <c:pt idx="37">
                  <c:v>7125</c:v>
                </c:pt>
                <c:pt idx="38">
                  <c:v>6437.5</c:v>
                </c:pt>
                <c:pt idx="39">
                  <c:v>5375</c:v>
                </c:pt>
                <c:pt idx="40">
                  <c:v>4625</c:v>
                </c:pt>
                <c:pt idx="41">
                  <c:v>4718.75</c:v>
                </c:pt>
                <c:pt idx="42">
                  <c:v>4875</c:v>
                </c:pt>
                <c:pt idx="43">
                  <c:v>4937.5</c:v>
                </c:pt>
                <c:pt idx="44">
                  <c:v>5062.5</c:v>
                </c:pt>
                <c:pt idx="45">
                  <c:v>5093.75</c:v>
                </c:pt>
                <c:pt idx="46">
                  <c:v>5187.5</c:v>
                </c:pt>
                <c:pt idx="47">
                  <c:v>5343.75</c:v>
                </c:pt>
                <c:pt idx="48">
                  <c:v>5375</c:v>
                </c:pt>
                <c:pt idx="49">
                  <c:v>5562.5</c:v>
                </c:pt>
                <c:pt idx="50">
                  <c:v>5625</c:v>
                </c:pt>
                <c:pt idx="51">
                  <c:v>5625</c:v>
                </c:pt>
                <c:pt idx="52">
                  <c:v>5718.75</c:v>
                </c:pt>
                <c:pt idx="53">
                  <c:v>5843.75</c:v>
                </c:pt>
                <c:pt idx="54">
                  <c:v>5906.25</c:v>
                </c:pt>
                <c:pt idx="55">
                  <c:v>5968.75</c:v>
                </c:pt>
                <c:pt idx="56">
                  <c:v>5937.5</c:v>
                </c:pt>
                <c:pt idx="57">
                  <c:v>6062.5</c:v>
                </c:pt>
                <c:pt idx="58">
                  <c:v>6250</c:v>
                </c:pt>
                <c:pt idx="59">
                  <c:v>6218.75</c:v>
                </c:pt>
                <c:pt idx="60">
                  <c:v>6156.25</c:v>
                </c:pt>
                <c:pt idx="61">
                  <c:v>6375</c:v>
                </c:pt>
                <c:pt idx="62">
                  <c:v>6468.75</c:v>
                </c:pt>
                <c:pt idx="63">
                  <c:v>6562.5</c:v>
                </c:pt>
                <c:pt idx="64">
                  <c:v>6625</c:v>
                </c:pt>
                <c:pt idx="65">
                  <c:v>6468.75</c:v>
                </c:pt>
                <c:pt idx="66">
                  <c:v>6687.5</c:v>
                </c:pt>
                <c:pt idx="67">
                  <c:v>6656.25</c:v>
                </c:pt>
                <c:pt idx="68">
                  <c:v>6843.75</c:v>
                </c:pt>
                <c:pt idx="69">
                  <c:v>6781.25</c:v>
                </c:pt>
                <c:pt idx="70">
                  <c:v>6968.75</c:v>
                </c:pt>
                <c:pt idx="71">
                  <c:v>6093.75</c:v>
                </c:pt>
                <c:pt idx="72">
                  <c:v>5156.25</c:v>
                </c:pt>
                <c:pt idx="73">
                  <c:v>4531.25</c:v>
                </c:pt>
                <c:pt idx="74">
                  <c:v>4375</c:v>
                </c:pt>
                <c:pt idx="75">
                  <c:v>4250</c:v>
                </c:pt>
                <c:pt idx="76">
                  <c:v>4156.25</c:v>
                </c:pt>
                <c:pt idx="77">
                  <c:v>4031.25</c:v>
                </c:pt>
                <c:pt idx="78">
                  <c:v>3937.5</c:v>
                </c:pt>
                <c:pt idx="79">
                  <c:v>3843.75</c:v>
                </c:pt>
                <c:pt idx="80">
                  <c:v>3750</c:v>
                </c:pt>
                <c:pt idx="81">
                  <c:v>3687.5</c:v>
                </c:pt>
              </c:numCache>
            </c:numRef>
          </c:val>
          <c:smooth val="0"/>
        </c:ser>
        <c:axId val="41088398"/>
        <c:axId val="34251263"/>
      </c:lineChart>
      <c:catAx>
        <c:axId val="41088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51263"/>
        <c:crosses val="autoZero"/>
        <c:auto val="1"/>
        <c:lblOffset val="100"/>
        <c:noMultiLvlLbl val="0"/>
      </c:catAx>
      <c:valAx>
        <c:axId val="342512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88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G/rev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S16g 14-15psi'!$B$18:$B$99</c:f>
              <c:numCache>
                <c:ptCount val="82"/>
                <c:pt idx="0">
                  <c:v>0.39</c:v>
                </c:pt>
                <c:pt idx="1">
                  <c:v>0.55</c:v>
                </c:pt>
                <c:pt idx="2">
                  <c:v>0.78</c:v>
                </c:pt>
                <c:pt idx="3">
                  <c:v>0.49</c:v>
                </c:pt>
                <c:pt idx="4">
                  <c:v>0.86</c:v>
                </c:pt>
                <c:pt idx="5">
                  <c:v>0.95</c:v>
                </c:pt>
                <c:pt idx="6">
                  <c:v>1.03</c:v>
                </c:pt>
                <c:pt idx="7">
                  <c:v>1.05</c:v>
                </c:pt>
                <c:pt idx="8">
                  <c:v>1.08</c:v>
                </c:pt>
                <c:pt idx="9">
                  <c:v>1.05</c:v>
                </c:pt>
                <c:pt idx="10">
                  <c:v>1</c:v>
                </c:pt>
                <c:pt idx="11">
                  <c:v>0.99</c:v>
                </c:pt>
                <c:pt idx="12">
                  <c:v>1.07</c:v>
                </c:pt>
                <c:pt idx="13">
                  <c:v>1.2</c:v>
                </c:pt>
                <c:pt idx="14">
                  <c:v>1.42</c:v>
                </c:pt>
                <c:pt idx="15">
                  <c:v>1.57</c:v>
                </c:pt>
                <c:pt idx="16">
                  <c:v>2.12</c:v>
                </c:pt>
                <c:pt idx="17">
                  <c:v>2.22</c:v>
                </c:pt>
                <c:pt idx="18">
                  <c:v>1.78</c:v>
                </c:pt>
                <c:pt idx="19">
                  <c:v>1.57</c:v>
                </c:pt>
                <c:pt idx="20">
                  <c:v>1.58</c:v>
                </c:pt>
                <c:pt idx="21">
                  <c:v>0.24</c:v>
                </c:pt>
                <c:pt idx="22">
                  <c:v>0.21</c:v>
                </c:pt>
                <c:pt idx="23">
                  <c:v>0.99</c:v>
                </c:pt>
                <c:pt idx="24">
                  <c:v>1.73</c:v>
                </c:pt>
                <c:pt idx="25">
                  <c:v>2.44</c:v>
                </c:pt>
                <c:pt idx="26">
                  <c:v>2.31</c:v>
                </c:pt>
                <c:pt idx="27">
                  <c:v>2.23</c:v>
                </c:pt>
                <c:pt idx="28">
                  <c:v>2.18</c:v>
                </c:pt>
                <c:pt idx="29">
                  <c:v>2.18</c:v>
                </c:pt>
                <c:pt idx="30">
                  <c:v>2.13</c:v>
                </c:pt>
                <c:pt idx="31">
                  <c:v>2.12</c:v>
                </c:pt>
                <c:pt idx="32">
                  <c:v>2.04</c:v>
                </c:pt>
                <c:pt idx="33">
                  <c:v>1.97</c:v>
                </c:pt>
                <c:pt idx="34">
                  <c:v>1.94</c:v>
                </c:pt>
                <c:pt idx="35">
                  <c:v>1.86</c:v>
                </c:pt>
                <c:pt idx="36">
                  <c:v>1.81</c:v>
                </c:pt>
                <c:pt idx="37">
                  <c:v>1.71</c:v>
                </c:pt>
                <c:pt idx="38">
                  <c:v>0.23</c:v>
                </c:pt>
                <c:pt idx="39">
                  <c:v>0.19</c:v>
                </c:pt>
                <c:pt idx="40">
                  <c:v>1.18</c:v>
                </c:pt>
                <c:pt idx="41">
                  <c:v>1.99</c:v>
                </c:pt>
                <c:pt idx="42">
                  <c:v>2.43</c:v>
                </c:pt>
                <c:pt idx="43">
                  <c:v>2.22</c:v>
                </c:pt>
                <c:pt idx="44">
                  <c:v>2.13</c:v>
                </c:pt>
                <c:pt idx="45">
                  <c:v>2.13</c:v>
                </c:pt>
                <c:pt idx="46">
                  <c:v>2.17</c:v>
                </c:pt>
                <c:pt idx="47">
                  <c:v>2.18</c:v>
                </c:pt>
                <c:pt idx="48">
                  <c:v>2.15</c:v>
                </c:pt>
                <c:pt idx="49">
                  <c:v>2.15</c:v>
                </c:pt>
                <c:pt idx="50">
                  <c:v>2.17</c:v>
                </c:pt>
                <c:pt idx="51">
                  <c:v>2.15</c:v>
                </c:pt>
                <c:pt idx="52">
                  <c:v>2.15</c:v>
                </c:pt>
                <c:pt idx="53">
                  <c:v>2.13</c:v>
                </c:pt>
                <c:pt idx="54">
                  <c:v>2.12</c:v>
                </c:pt>
                <c:pt idx="55">
                  <c:v>2.12</c:v>
                </c:pt>
                <c:pt idx="56">
                  <c:v>2.12</c:v>
                </c:pt>
                <c:pt idx="57">
                  <c:v>2.07</c:v>
                </c:pt>
                <c:pt idx="58">
                  <c:v>2.09</c:v>
                </c:pt>
                <c:pt idx="59">
                  <c:v>2.1</c:v>
                </c:pt>
                <c:pt idx="60">
                  <c:v>2.05</c:v>
                </c:pt>
                <c:pt idx="61">
                  <c:v>1.99</c:v>
                </c:pt>
                <c:pt idx="62">
                  <c:v>2.01</c:v>
                </c:pt>
                <c:pt idx="63">
                  <c:v>1.99</c:v>
                </c:pt>
                <c:pt idx="64">
                  <c:v>1.97</c:v>
                </c:pt>
                <c:pt idx="65">
                  <c:v>1.96</c:v>
                </c:pt>
                <c:pt idx="66">
                  <c:v>1.91</c:v>
                </c:pt>
                <c:pt idx="67">
                  <c:v>1.91</c:v>
                </c:pt>
                <c:pt idx="68">
                  <c:v>1.86</c:v>
                </c:pt>
                <c:pt idx="69">
                  <c:v>1.84</c:v>
                </c:pt>
                <c:pt idx="70">
                  <c:v>0.42</c:v>
                </c:pt>
                <c:pt idx="71">
                  <c:v>0.21</c:v>
                </c:pt>
                <c:pt idx="72">
                  <c:v>0.18</c:v>
                </c:pt>
                <c:pt idx="73">
                  <c:v>0.16</c:v>
                </c:pt>
                <c:pt idx="74">
                  <c:v>0.13</c:v>
                </c:pt>
                <c:pt idx="75">
                  <c:v>0.11</c:v>
                </c:pt>
                <c:pt idx="76">
                  <c:v>0.08</c:v>
                </c:pt>
                <c:pt idx="77">
                  <c:v>0.1</c:v>
                </c:pt>
                <c:pt idx="78">
                  <c:v>0.08</c:v>
                </c:pt>
                <c:pt idx="79">
                  <c:v>0.08</c:v>
                </c:pt>
                <c:pt idx="80">
                  <c:v>0.08</c:v>
                </c:pt>
                <c:pt idx="81">
                  <c:v>0.1</c:v>
                </c:pt>
              </c:numCache>
            </c:numRef>
          </c:val>
          <c:smooth val="0"/>
        </c:ser>
        <c:axId val="39825912"/>
        <c:axId val="22888889"/>
      </c:lineChart>
      <c:catAx>
        <c:axId val="39825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88889"/>
        <c:crosses val="autoZero"/>
        <c:auto val="1"/>
        <c:lblOffset val="100"/>
        <c:noMultiLvlLbl val="0"/>
      </c:catAx>
      <c:valAx>
        <c:axId val="228888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25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LB/mn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S16g 14-15psi'!$G$18</c:f>
              <c:numCache>
                <c:ptCount val="1"/>
                <c:pt idx="0">
                  <c:v>0.6448455000000001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S16g 14-15psi'!$G$18:$G$99</c:f>
              <c:numCache>
                <c:ptCount val="82"/>
                <c:pt idx="0">
                  <c:v>0.6448455000000001</c:v>
                </c:pt>
                <c:pt idx="1">
                  <c:v>1.0230721875000002</c:v>
                </c:pt>
                <c:pt idx="2">
                  <c:v>3.2242275</c:v>
                </c:pt>
                <c:pt idx="3">
                  <c:v>1.7216548125000002</c:v>
                </c:pt>
                <c:pt idx="4">
                  <c:v>2.0737018750000002</c:v>
                </c:pt>
                <c:pt idx="5">
                  <c:v>1.8325737500000001</c:v>
                </c:pt>
                <c:pt idx="6">
                  <c:v>2.8384225</c:v>
                </c:pt>
                <c:pt idx="7">
                  <c:v>3.5445834375</c:v>
                </c:pt>
                <c:pt idx="8">
                  <c:v>4.389909750000001</c:v>
                </c:pt>
                <c:pt idx="9">
                  <c:v>5.1360290625000005</c:v>
                </c:pt>
                <c:pt idx="10">
                  <c:v>5.718181250000001</c:v>
                </c:pt>
                <c:pt idx="11">
                  <c:v>6.411252375</c:v>
                </c:pt>
                <c:pt idx="12">
                  <c:v>7.7402128125</c:v>
                </c:pt>
                <c:pt idx="13">
                  <c:v>9.9207</c:v>
                </c:pt>
                <c:pt idx="14">
                  <c:v>13.304761000000001</c:v>
                </c:pt>
                <c:pt idx="15">
                  <c:v>16.981620437500002</c:v>
                </c:pt>
                <c:pt idx="16">
                  <c:v>25.55958125</c:v>
                </c:pt>
                <c:pt idx="17">
                  <c:v>33.035931000000005</c:v>
                </c:pt>
                <c:pt idx="18">
                  <c:v>28.205101250000002</c:v>
                </c:pt>
                <c:pt idx="19">
                  <c:v>25.959165000000002</c:v>
                </c:pt>
                <c:pt idx="20">
                  <c:v>25.580249375</c:v>
                </c:pt>
                <c:pt idx="21">
                  <c:v>3.3895725000000003</c:v>
                </c:pt>
                <c:pt idx="22">
                  <c:v>2.5607806875000003</c:v>
                </c:pt>
                <c:pt idx="23">
                  <c:v>9.071240062500001</c:v>
                </c:pt>
                <c:pt idx="24">
                  <c:v>17.2819971875</c:v>
                </c:pt>
                <c:pt idx="25">
                  <c:v>26.896120000000003</c:v>
                </c:pt>
                <c:pt idx="26">
                  <c:v>28.1685875625</c:v>
                </c:pt>
                <c:pt idx="27">
                  <c:v>28.4221165625</c:v>
                </c:pt>
                <c:pt idx="28">
                  <c:v>28.235414500000005</c:v>
                </c:pt>
                <c:pt idx="29">
                  <c:v>28.836168000000004</c:v>
                </c:pt>
                <c:pt idx="30">
                  <c:v>28.6150190625</c:v>
                </c:pt>
                <c:pt idx="31">
                  <c:v>29.503059500000003</c:v>
                </c:pt>
                <c:pt idx="32">
                  <c:v>28.3897365</c:v>
                </c:pt>
                <c:pt idx="33">
                  <c:v>28.637065062500003</c:v>
                </c:pt>
                <c:pt idx="34">
                  <c:v>28.735583125</c:v>
                </c:pt>
                <c:pt idx="35">
                  <c:v>28.319464875</c:v>
                </c:pt>
                <c:pt idx="36">
                  <c:v>27.8075843125</c:v>
                </c:pt>
                <c:pt idx="37">
                  <c:v>26.86029525</c:v>
                </c:pt>
                <c:pt idx="38">
                  <c:v>3.2641858750000003</c:v>
                </c:pt>
                <c:pt idx="39">
                  <c:v>2.25144775</c:v>
                </c:pt>
                <c:pt idx="40">
                  <c:v>12.0316045</c:v>
                </c:pt>
                <c:pt idx="41">
                  <c:v>20.701882937500002</c:v>
                </c:pt>
                <c:pt idx="42">
                  <c:v>26.11624275</c:v>
                </c:pt>
                <c:pt idx="43">
                  <c:v>24.165171750000006</c:v>
                </c:pt>
                <c:pt idx="44">
                  <c:v>23.772477375</c:v>
                </c:pt>
                <c:pt idx="45">
                  <c:v>23.9192210625</c:v>
                </c:pt>
                <c:pt idx="46">
                  <c:v>24.816906625</c:v>
                </c:pt>
                <c:pt idx="47">
                  <c:v>25.682212125000003</c:v>
                </c:pt>
                <c:pt idx="48">
                  <c:v>25.476908750000003</c:v>
                </c:pt>
                <c:pt idx="49">
                  <c:v>26.365638125</c:v>
                </c:pt>
                <c:pt idx="50">
                  <c:v>26.90989875</c:v>
                </c:pt>
                <c:pt idx="51">
                  <c:v>26.66188125</c:v>
                </c:pt>
                <c:pt idx="52">
                  <c:v>27.106245937500002</c:v>
                </c:pt>
                <c:pt idx="53">
                  <c:v>27.4410695625</c:v>
                </c:pt>
                <c:pt idx="54">
                  <c:v>27.604347750000002</c:v>
                </c:pt>
                <c:pt idx="55">
                  <c:v>27.89645725</c:v>
                </c:pt>
                <c:pt idx="56">
                  <c:v>27.750402500000003</c:v>
                </c:pt>
                <c:pt idx="57">
                  <c:v>27.666352124999996</c:v>
                </c:pt>
                <c:pt idx="58">
                  <c:v>28.797587500000002</c:v>
                </c:pt>
                <c:pt idx="59">
                  <c:v>28.790698125000002</c:v>
                </c:pt>
                <c:pt idx="60">
                  <c:v>27.822740937499997</c:v>
                </c:pt>
                <c:pt idx="61">
                  <c:v>27.96810675</c:v>
                </c:pt>
                <c:pt idx="62">
                  <c:v>28.664622562499996</c:v>
                </c:pt>
                <c:pt idx="63">
                  <c:v>28.790698125000002</c:v>
                </c:pt>
                <c:pt idx="64">
                  <c:v>28.77278575</c:v>
                </c:pt>
                <c:pt idx="65">
                  <c:v>27.95157225</c:v>
                </c:pt>
                <c:pt idx="66">
                  <c:v>28.159631375</c:v>
                </c:pt>
                <c:pt idx="67">
                  <c:v>28.0280443125</c:v>
                </c:pt>
                <c:pt idx="68">
                  <c:v>28.063180125000002</c:v>
                </c:pt>
                <c:pt idx="69">
                  <c:v>27.5078965</c:v>
                </c:pt>
                <c:pt idx="70">
                  <c:v>6.452588625000001</c:v>
                </c:pt>
                <c:pt idx="71">
                  <c:v>2.8211990625000003</c:v>
                </c:pt>
                <c:pt idx="72">
                  <c:v>2.046144375</c:v>
                </c:pt>
                <c:pt idx="73">
                  <c:v>1.598335</c:v>
                </c:pt>
                <c:pt idx="74">
                  <c:v>1.2538662500000002</c:v>
                </c:pt>
                <c:pt idx="75">
                  <c:v>1.0306505000000001</c:v>
                </c:pt>
                <c:pt idx="76">
                  <c:v>0.7330295</c:v>
                </c:pt>
                <c:pt idx="77">
                  <c:v>0.888729375</c:v>
                </c:pt>
                <c:pt idx="78">
                  <c:v>0.6944490000000001</c:v>
                </c:pt>
                <c:pt idx="79">
                  <c:v>0.6779145000000001</c:v>
                </c:pt>
                <c:pt idx="80">
                  <c:v>0.6613800000000001</c:v>
                </c:pt>
                <c:pt idx="81">
                  <c:v>0.8129462500000001</c:v>
                </c:pt>
              </c:numCache>
            </c:numRef>
          </c:val>
          <c:smooth val="0"/>
        </c:ser>
        <c:axId val="4673410"/>
        <c:axId val="42060691"/>
      </c:lineChart>
      <c:catAx>
        <c:axId val="4673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60691"/>
        <c:crosses val="autoZero"/>
        <c:auto val="1"/>
        <c:lblOffset val="100"/>
        <c:noMultiLvlLbl val="0"/>
      </c:catAx>
      <c:valAx>
        <c:axId val="420606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3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RPM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14b 14psi #2'!$D$2:$D$35</c:f>
              <c:numCache>
                <c:ptCount val="34"/>
                <c:pt idx="0">
                  <c:v>1875</c:v>
                </c:pt>
                <c:pt idx="1">
                  <c:v>1937.5</c:v>
                </c:pt>
                <c:pt idx="2">
                  <c:v>2062.5</c:v>
                </c:pt>
                <c:pt idx="3">
                  <c:v>2250</c:v>
                </c:pt>
                <c:pt idx="4">
                  <c:v>2437.5</c:v>
                </c:pt>
                <c:pt idx="5">
                  <c:v>2656.25</c:v>
                </c:pt>
                <c:pt idx="6">
                  <c:v>3093.75</c:v>
                </c:pt>
                <c:pt idx="7">
                  <c:v>3218.75</c:v>
                </c:pt>
                <c:pt idx="8">
                  <c:v>3375</c:v>
                </c:pt>
                <c:pt idx="9">
                  <c:v>4062.5</c:v>
                </c:pt>
                <c:pt idx="10">
                  <c:v>4750</c:v>
                </c:pt>
                <c:pt idx="11">
                  <c:v>5875</c:v>
                </c:pt>
                <c:pt idx="12">
                  <c:v>6656.25</c:v>
                </c:pt>
                <c:pt idx="13">
                  <c:v>7375</c:v>
                </c:pt>
                <c:pt idx="14">
                  <c:v>7187.5</c:v>
                </c:pt>
                <c:pt idx="15">
                  <c:v>5968.75</c:v>
                </c:pt>
                <c:pt idx="16">
                  <c:v>4593.75</c:v>
                </c:pt>
                <c:pt idx="17">
                  <c:v>5062.5</c:v>
                </c:pt>
                <c:pt idx="18">
                  <c:v>5250</c:v>
                </c:pt>
                <c:pt idx="19">
                  <c:v>5781.25</c:v>
                </c:pt>
                <c:pt idx="20">
                  <c:v>5968.75</c:v>
                </c:pt>
                <c:pt idx="21">
                  <c:v>6281.25</c:v>
                </c:pt>
                <c:pt idx="22">
                  <c:v>6437.5</c:v>
                </c:pt>
                <c:pt idx="23">
                  <c:v>6718.75</c:v>
                </c:pt>
                <c:pt idx="24">
                  <c:v>6968.75</c:v>
                </c:pt>
                <c:pt idx="25">
                  <c:v>7250</c:v>
                </c:pt>
                <c:pt idx="26">
                  <c:v>7500</c:v>
                </c:pt>
                <c:pt idx="27">
                  <c:v>6781.25</c:v>
                </c:pt>
                <c:pt idx="28">
                  <c:v>5656.25</c:v>
                </c:pt>
                <c:pt idx="29">
                  <c:v>4718.75</c:v>
                </c:pt>
                <c:pt idx="30">
                  <c:v>4562.5</c:v>
                </c:pt>
                <c:pt idx="31">
                  <c:v>4281.25</c:v>
                </c:pt>
                <c:pt idx="32">
                  <c:v>4250</c:v>
                </c:pt>
                <c:pt idx="33">
                  <c:v>4000</c:v>
                </c:pt>
              </c:numCache>
            </c:numRef>
          </c:val>
          <c:smooth val="0"/>
        </c:ser>
        <c:axId val="43001900"/>
        <c:axId val="51472781"/>
      </c:lineChart>
      <c:catAx>
        <c:axId val="43001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72781"/>
        <c:crosses val="autoZero"/>
        <c:auto val="1"/>
        <c:lblOffset val="100"/>
        <c:noMultiLvlLbl val="0"/>
      </c:catAx>
      <c:valAx>
        <c:axId val="51472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01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LB/mn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14b 14psi #2'!$G$2:$G$35</c:f>
              <c:numCache>
                <c:ptCount val="34"/>
                <c:pt idx="0">
                  <c:v>1.65345</c:v>
                </c:pt>
                <c:pt idx="1">
                  <c:v>2.2211345000000002</c:v>
                </c:pt>
                <c:pt idx="2">
                  <c:v>2.7281925</c:v>
                </c:pt>
                <c:pt idx="3">
                  <c:v>2.877003</c:v>
                </c:pt>
                <c:pt idx="4">
                  <c:v>3.5466502500000003</c:v>
                </c:pt>
                <c:pt idx="5">
                  <c:v>4.6262153125</c:v>
                </c:pt>
                <c:pt idx="6">
                  <c:v>3.8876743124999997</c:v>
                </c:pt>
                <c:pt idx="7">
                  <c:v>3.68994925</c:v>
                </c:pt>
                <c:pt idx="8">
                  <c:v>4.315504499999999</c:v>
                </c:pt>
                <c:pt idx="9">
                  <c:v>10.3891775</c:v>
                </c:pt>
                <c:pt idx="10">
                  <c:v>17.2785525</c:v>
                </c:pt>
                <c:pt idx="11">
                  <c:v>31.602941</c:v>
                </c:pt>
                <c:pt idx="12">
                  <c:v>31.256405437500003</c:v>
                </c:pt>
                <c:pt idx="13">
                  <c:v>30.566779</c:v>
                </c:pt>
                <c:pt idx="14">
                  <c:v>18.222396875</c:v>
                </c:pt>
                <c:pt idx="15">
                  <c:v>1.4474576875</c:v>
                </c:pt>
                <c:pt idx="16">
                  <c:v>15.697440937500001</c:v>
                </c:pt>
                <c:pt idx="17">
                  <c:v>26.11624275</c:v>
                </c:pt>
                <c:pt idx="18">
                  <c:v>26.736286500000002</c:v>
                </c:pt>
                <c:pt idx="19">
                  <c:v>29.441744062500003</c:v>
                </c:pt>
                <c:pt idx="20">
                  <c:v>29.738676124999998</c:v>
                </c:pt>
                <c:pt idx="21">
                  <c:v>30.187863375000006</c:v>
                </c:pt>
                <c:pt idx="22">
                  <c:v>30.229199625000003</c:v>
                </c:pt>
                <c:pt idx="23">
                  <c:v>29.772434062499997</c:v>
                </c:pt>
                <c:pt idx="24">
                  <c:v>30.11208025</c:v>
                </c:pt>
                <c:pt idx="25">
                  <c:v>29.409364</c:v>
                </c:pt>
                <c:pt idx="26">
                  <c:v>28.935375</c:v>
                </c:pt>
                <c:pt idx="27">
                  <c:v>2.8404893125000004</c:v>
                </c:pt>
                <c:pt idx="28">
                  <c:v>0.3740930625</c:v>
                </c:pt>
                <c:pt idx="29">
                  <c:v>0.5201478125000001</c:v>
                </c:pt>
                <c:pt idx="30">
                  <c:v>0.502924375</c:v>
                </c:pt>
                <c:pt idx="31">
                  <c:v>0.47192218750000003</c:v>
                </c:pt>
                <c:pt idx="32">
                  <c:v>0.562173</c:v>
                </c:pt>
                <c:pt idx="33">
                  <c:v>0.529104</c:v>
                </c:pt>
              </c:numCache>
            </c:numRef>
          </c:val>
          <c:smooth val="0"/>
        </c:ser>
        <c:axId val="60601846"/>
        <c:axId val="8545703"/>
      </c:lineChart>
      <c:catAx>
        <c:axId val="60601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45703"/>
        <c:crosses val="autoZero"/>
        <c:auto val="1"/>
        <c:lblOffset val="100"/>
        <c:noMultiLvlLbl val="0"/>
      </c:catAx>
      <c:valAx>
        <c:axId val="85457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01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G/rev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14b 14psi #2'!$B$2:$B$35</c:f>
              <c:numCache>
                <c:ptCount val="34"/>
                <c:pt idx="0">
                  <c:v>0.4</c:v>
                </c:pt>
                <c:pt idx="1">
                  <c:v>0.52</c:v>
                </c:pt>
                <c:pt idx="2">
                  <c:v>0.6</c:v>
                </c:pt>
                <c:pt idx="3">
                  <c:v>0.58</c:v>
                </c:pt>
                <c:pt idx="4">
                  <c:v>0.66</c:v>
                </c:pt>
                <c:pt idx="5">
                  <c:v>0.79</c:v>
                </c:pt>
                <c:pt idx="6">
                  <c:v>0.57</c:v>
                </c:pt>
                <c:pt idx="7">
                  <c:v>0.52</c:v>
                </c:pt>
                <c:pt idx="8">
                  <c:v>0.58</c:v>
                </c:pt>
                <c:pt idx="9">
                  <c:v>1.16</c:v>
                </c:pt>
                <c:pt idx="10">
                  <c:v>1.65</c:v>
                </c:pt>
                <c:pt idx="11">
                  <c:v>2.44</c:v>
                </c:pt>
                <c:pt idx="12">
                  <c:v>2.13</c:v>
                </c:pt>
                <c:pt idx="13">
                  <c:v>1.88</c:v>
                </c:pt>
                <c:pt idx="14">
                  <c:v>1.15</c:v>
                </c:pt>
                <c:pt idx="15">
                  <c:v>0.11</c:v>
                </c:pt>
                <c:pt idx="16">
                  <c:v>1.55</c:v>
                </c:pt>
                <c:pt idx="17">
                  <c:v>2.34</c:v>
                </c:pt>
                <c:pt idx="18">
                  <c:v>2.31</c:v>
                </c:pt>
                <c:pt idx="19">
                  <c:v>2.31</c:v>
                </c:pt>
                <c:pt idx="20">
                  <c:v>2.26</c:v>
                </c:pt>
                <c:pt idx="21">
                  <c:v>2.18</c:v>
                </c:pt>
                <c:pt idx="22">
                  <c:v>2.13</c:v>
                </c:pt>
                <c:pt idx="23">
                  <c:v>2.01</c:v>
                </c:pt>
                <c:pt idx="24">
                  <c:v>1.96</c:v>
                </c:pt>
                <c:pt idx="25">
                  <c:v>1.84</c:v>
                </c:pt>
                <c:pt idx="26">
                  <c:v>1.75</c:v>
                </c:pt>
                <c:pt idx="27">
                  <c:v>0.19</c:v>
                </c:pt>
                <c:pt idx="28">
                  <c:v>0.03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0.06</c:v>
                </c:pt>
                <c:pt idx="33">
                  <c:v>0.06</c:v>
                </c:pt>
              </c:numCache>
            </c:numRef>
          </c:val>
          <c:smooth val="0"/>
        </c:ser>
        <c:axId val="9802464"/>
        <c:axId val="21113313"/>
      </c:lineChart>
      <c:catAx>
        <c:axId val="9802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13313"/>
        <c:crosses val="autoZero"/>
        <c:auto val="1"/>
        <c:lblOffset val="100"/>
        <c:noMultiLvlLbl val="0"/>
      </c:catAx>
      <c:valAx>
        <c:axId val="211133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02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9</xdr:col>
      <xdr:colOff>419100</xdr:colOff>
      <xdr:row>24</xdr:row>
      <xdr:rowOff>95250</xdr:rowOff>
    </xdr:to>
    <xdr:graphicFrame>
      <xdr:nvGraphicFramePr>
        <xdr:cNvPr id="1" name="Chart 2"/>
        <xdr:cNvGraphicFramePr/>
      </xdr:nvGraphicFramePr>
      <xdr:xfrm>
        <a:off x="9525" y="19050"/>
        <a:ext cx="58959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24</xdr:row>
      <xdr:rowOff>114300</xdr:rowOff>
    </xdr:from>
    <xdr:to>
      <xdr:col>9</xdr:col>
      <xdr:colOff>428625</xdr:colOff>
      <xdr:row>49</xdr:row>
      <xdr:rowOff>28575</xdr:rowOff>
    </xdr:to>
    <xdr:graphicFrame>
      <xdr:nvGraphicFramePr>
        <xdr:cNvPr id="2" name="Chart 3"/>
        <xdr:cNvGraphicFramePr/>
      </xdr:nvGraphicFramePr>
      <xdr:xfrm>
        <a:off x="19050" y="4000500"/>
        <a:ext cx="589597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428625</xdr:colOff>
      <xdr:row>0</xdr:row>
      <xdr:rowOff>19050</xdr:rowOff>
    </xdr:from>
    <xdr:to>
      <xdr:col>19</xdr:col>
      <xdr:colOff>228600</xdr:colOff>
      <xdr:row>24</xdr:row>
      <xdr:rowOff>95250</xdr:rowOff>
    </xdr:to>
    <xdr:graphicFrame>
      <xdr:nvGraphicFramePr>
        <xdr:cNvPr id="3" name="Chart 4"/>
        <xdr:cNvGraphicFramePr/>
      </xdr:nvGraphicFramePr>
      <xdr:xfrm>
        <a:off x="5915025" y="19050"/>
        <a:ext cx="5895975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419100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59055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428625</xdr:colOff>
      <xdr:row>0</xdr:row>
      <xdr:rowOff>0</xdr:rowOff>
    </xdr:from>
    <xdr:to>
      <xdr:col>19</xdr:col>
      <xdr:colOff>238125</xdr:colOff>
      <xdr:row>24</xdr:row>
      <xdr:rowOff>85725</xdr:rowOff>
    </xdr:to>
    <xdr:graphicFrame>
      <xdr:nvGraphicFramePr>
        <xdr:cNvPr id="2" name="Chart 2"/>
        <xdr:cNvGraphicFramePr/>
      </xdr:nvGraphicFramePr>
      <xdr:xfrm>
        <a:off x="5915025" y="0"/>
        <a:ext cx="590550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24</xdr:row>
      <xdr:rowOff>104775</xdr:rowOff>
    </xdr:from>
    <xdr:to>
      <xdr:col>9</xdr:col>
      <xdr:colOff>438150</xdr:colOff>
      <xdr:row>49</xdr:row>
      <xdr:rowOff>28575</xdr:rowOff>
    </xdr:to>
    <xdr:graphicFrame>
      <xdr:nvGraphicFramePr>
        <xdr:cNvPr id="3" name="Chart 3"/>
        <xdr:cNvGraphicFramePr/>
      </xdr:nvGraphicFramePr>
      <xdr:xfrm>
        <a:off x="19050" y="3990975"/>
        <a:ext cx="5905500" cy="3971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438150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9525" y="0"/>
        <a:ext cx="5915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24</xdr:row>
      <xdr:rowOff>114300</xdr:rowOff>
    </xdr:from>
    <xdr:to>
      <xdr:col>9</xdr:col>
      <xdr:colOff>447675</xdr:colOff>
      <xdr:row>49</xdr:row>
      <xdr:rowOff>47625</xdr:rowOff>
    </xdr:to>
    <xdr:graphicFrame>
      <xdr:nvGraphicFramePr>
        <xdr:cNvPr id="2" name="Chart 2"/>
        <xdr:cNvGraphicFramePr/>
      </xdr:nvGraphicFramePr>
      <xdr:xfrm>
        <a:off x="19050" y="4000500"/>
        <a:ext cx="591502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447675</xdr:colOff>
      <xdr:row>0</xdr:row>
      <xdr:rowOff>0</xdr:rowOff>
    </xdr:from>
    <xdr:to>
      <xdr:col>19</xdr:col>
      <xdr:colOff>266700</xdr:colOff>
      <xdr:row>24</xdr:row>
      <xdr:rowOff>95250</xdr:rowOff>
    </xdr:to>
    <xdr:graphicFrame>
      <xdr:nvGraphicFramePr>
        <xdr:cNvPr id="3" name="Chart 3"/>
        <xdr:cNvGraphicFramePr/>
      </xdr:nvGraphicFramePr>
      <xdr:xfrm>
        <a:off x="5934075" y="0"/>
        <a:ext cx="5915025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438150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59245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447675</xdr:colOff>
      <xdr:row>0</xdr:row>
      <xdr:rowOff>0</xdr:rowOff>
    </xdr:from>
    <xdr:to>
      <xdr:col>19</xdr:col>
      <xdr:colOff>276225</xdr:colOff>
      <xdr:row>24</xdr:row>
      <xdr:rowOff>104775</xdr:rowOff>
    </xdr:to>
    <xdr:graphicFrame>
      <xdr:nvGraphicFramePr>
        <xdr:cNvPr id="2" name="Chart 2"/>
        <xdr:cNvGraphicFramePr/>
      </xdr:nvGraphicFramePr>
      <xdr:xfrm>
        <a:off x="5934075" y="0"/>
        <a:ext cx="592455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24</xdr:row>
      <xdr:rowOff>104775</xdr:rowOff>
    </xdr:from>
    <xdr:to>
      <xdr:col>9</xdr:col>
      <xdr:colOff>457200</xdr:colOff>
      <xdr:row>49</xdr:row>
      <xdr:rowOff>47625</xdr:rowOff>
    </xdr:to>
    <xdr:graphicFrame>
      <xdr:nvGraphicFramePr>
        <xdr:cNvPr id="3" name="Chart 3"/>
        <xdr:cNvGraphicFramePr/>
      </xdr:nvGraphicFramePr>
      <xdr:xfrm>
        <a:off x="19050" y="3990975"/>
        <a:ext cx="592455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447675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59340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457200</xdr:colOff>
      <xdr:row>0</xdr:row>
      <xdr:rowOff>0</xdr:rowOff>
    </xdr:from>
    <xdr:to>
      <xdr:col>19</xdr:col>
      <xdr:colOff>295275</xdr:colOff>
      <xdr:row>24</xdr:row>
      <xdr:rowOff>114300</xdr:rowOff>
    </xdr:to>
    <xdr:graphicFrame>
      <xdr:nvGraphicFramePr>
        <xdr:cNvPr id="2" name="Chart 2"/>
        <xdr:cNvGraphicFramePr/>
      </xdr:nvGraphicFramePr>
      <xdr:xfrm>
        <a:off x="5943600" y="0"/>
        <a:ext cx="5934075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</xdr:row>
      <xdr:rowOff>123825</xdr:rowOff>
    </xdr:from>
    <xdr:to>
      <xdr:col>9</xdr:col>
      <xdr:colOff>447675</xdr:colOff>
      <xdr:row>49</xdr:row>
      <xdr:rowOff>76200</xdr:rowOff>
    </xdr:to>
    <xdr:graphicFrame>
      <xdr:nvGraphicFramePr>
        <xdr:cNvPr id="3" name="Chart 3"/>
        <xdr:cNvGraphicFramePr/>
      </xdr:nvGraphicFramePr>
      <xdr:xfrm>
        <a:off x="0" y="4010025"/>
        <a:ext cx="5934075" cy="4000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457200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9436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457200</xdr:colOff>
      <xdr:row>0</xdr:row>
      <xdr:rowOff>9525</xdr:rowOff>
    </xdr:from>
    <xdr:to>
      <xdr:col>19</xdr:col>
      <xdr:colOff>304800</xdr:colOff>
      <xdr:row>24</xdr:row>
      <xdr:rowOff>133350</xdr:rowOff>
    </xdr:to>
    <xdr:graphicFrame>
      <xdr:nvGraphicFramePr>
        <xdr:cNvPr id="2" name="Chart 2"/>
        <xdr:cNvGraphicFramePr/>
      </xdr:nvGraphicFramePr>
      <xdr:xfrm>
        <a:off x="5943600" y="9525"/>
        <a:ext cx="594360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</xdr:row>
      <xdr:rowOff>142875</xdr:rowOff>
    </xdr:from>
    <xdr:to>
      <xdr:col>9</xdr:col>
      <xdr:colOff>457200</xdr:colOff>
      <xdr:row>49</xdr:row>
      <xdr:rowOff>104775</xdr:rowOff>
    </xdr:to>
    <xdr:graphicFrame>
      <xdr:nvGraphicFramePr>
        <xdr:cNvPr id="3" name="Chart 3"/>
        <xdr:cNvGraphicFramePr/>
      </xdr:nvGraphicFramePr>
      <xdr:xfrm>
        <a:off x="0" y="4029075"/>
        <a:ext cx="5943600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4"/>
  <sheetViews>
    <sheetView tabSelected="1" workbookViewId="0" topLeftCell="A1">
      <selection activeCell="A1" sqref="A1"/>
    </sheetView>
  </sheetViews>
  <sheetFormatPr defaultColWidth="9.140625" defaultRowHeight="12.75"/>
  <sheetData>
    <row r="2" ht="12.75">
      <c r="A2" t="s">
        <v>15</v>
      </c>
    </row>
    <row r="5" ht="12.75">
      <c r="A5" t="s">
        <v>30</v>
      </c>
    </row>
    <row r="6" ht="12.75">
      <c r="A6" t="s">
        <v>11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17</v>
      </c>
    </row>
    <row r="13" ht="12.75">
      <c r="A13" t="s">
        <v>31</v>
      </c>
    </row>
    <row r="14" ht="12.75">
      <c r="A14" t="s">
        <v>11</v>
      </c>
    </row>
    <row r="15" ht="12.75">
      <c r="A15" t="s">
        <v>14</v>
      </c>
    </row>
    <row r="16" ht="12.75">
      <c r="A16" t="s">
        <v>12</v>
      </c>
    </row>
    <row r="17" ht="12.75">
      <c r="A17" t="s">
        <v>13</v>
      </c>
    </row>
    <row r="18" ht="12.75">
      <c r="A18" t="s">
        <v>16</v>
      </c>
    </row>
    <row r="21" ht="12.75">
      <c r="A21" t="s">
        <v>33</v>
      </c>
    </row>
    <row r="22" ht="12.75">
      <c r="A22" t="s">
        <v>18</v>
      </c>
    </row>
    <row r="23" ht="12.75">
      <c r="A23" t="s">
        <v>22</v>
      </c>
    </row>
    <row r="24" ht="12.75">
      <c r="A24" t="s">
        <v>19</v>
      </c>
    </row>
    <row r="25" ht="12.75">
      <c r="A25" t="s">
        <v>20</v>
      </c>
    </row>
    <row r="26" ht="12.75">
      <c r="A26" t="s">
        <v>21</v>
      </c>
    </row>
    <row r="29" ht="12.75">
      <c r="A29" t="s">
        <v>32</v>
      </c>
    </row>
    <row r="30" ht="12.75">
      <c r="A30" t="s">
        <v>18</v>
      </c>
    </row>
    <row r="31" ht="12.75">
      <c r="A31" t="s">
        <v>24</v>
      </c>
    </row>
    <row r="32" ht="12.75">
      <c r="A32" t="s">
        <v>23</v>
      </c>
    </row>
    <row r="33" ht="12.75">
      <c r="A33" t="s">
        <v>19</v>
      </c>
    </row>
    <row r="34" ht="12.75">
      <c r="A34" t="s">
        <v>26</v>
      </c>
    </row>
    <row r="35" ht="12.75">
      <c r="A35" t="s">
        <v>25</v>
      </c>
    </row>
    <row r="36" ht="12.75">
      <c r="A36" t="s">
        <v>27</v>
      </c>
    </row>
    <row r="39" ht="12.75">
      <c r="A39" t="s">
        <v>34</v>
      </c>
    </row>
    <row r="40" ht="12.75">
      <c r="A40" t="s">
        <v>18</v>
      </c>
    </row>
    <row r="41" ht="12.75">
      <c r="A41" t="s">
        <v>29</v>
      </c>
    </row>
    <row r="42" ht="12.75">
      <c r="A42" t="s">
        <v>28</v>
      </c>
    </row>
    <row r="43" ht="12.75">
      <c r="A43" t="s">
        <v>35</v>
      </c>
    </row>
    <row r="44" ht="12.75">
      <c r="A44" t="s">
        <v>36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G2" sqref="G2"/>
    </sheetView>
  </sheetViews>
  <sheetFormatPr defaultColWidth="9.140625" defaultRowHeight="12.75"/>
  <cols>
    <col min="1" max="1" width="5.28125" style="0" bestFit="1" customWidth="1"/>
    <col min="2" max="2" width="6.28125" style="0" bestFit="1" customWidth="1"/>
    <col min="3" max="3" width="6.00390625" style="0" bestFit="1" customWidth="1"/>
    <col min="4" max="4" width="8.00390625" style="0" bestFit="1" customWidth="1"/>
    <col min="5" max="5" width="6.140625" style="0" bestFit="1" customWidth="1"/>
    <col min="6" max="6" width="8.00390625" style="0" bestFit="1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>
        <v>5</v>
      </c>
      <c r="B2">
        <v>1.07</v>
      </c>
      <c r="C2">
        <v>20.78</v>
      </c>
      <c r="D2">
        <v>1343.75</v>
      </c>
      <c r="E2">
        <v>2</v>
      </c>
      <c r="F2">
        <v>201.28</v>
      </c>
      <c r="G2">
        <f>B2*D2*0.0022046</f>
        <v>3.1698014375000003</v>
      </c>
    </row>
    <row r="3" spans="1:7" ht="12.75">
      <c r="A3">
        <v>27</v>
      </c>
      <c r="B3">
        <v>0.73</v>
      </c>
      <c r="C3">
        <v>14.12</v>
      </c>
      <c r="D3">
        <v>1593.75</v>
      </c>
      <c r="E3">
        <v>0</v>
      </c>
      <c r="F3">
        <v>113.22</v>
      </c>
      <c r="G3">
        <f aca="true" t="shared" si="0" ref="G3:G39">B3*D3*0.0022046</f>
        <v>2.5649143125</v>
      </c>
    </row>
    <row r="4" spans="1:7" ht="12.75">
      <c r="A4">
        <v>30</v>
      </c>
      <c r="B4">
        <v>0.53</v>
      </c>
      <c r="C4">
        <v>21.18</v>
      </c>
      <c r="D4">
        <v>2031.25</v>
      </c>
      <c r="E4">
        <v>0</v>
      </c>
      <c r="F4">
        <v>163.54</v>
      </c>
      <c r="G4">
        <f t="shared" si="0"/>
        <v>2.3733896875</v>
      </c>
    </row>
    <row r="5" spans="1:7" ht="12.75">
      <c r="A5">
        <v>32</v>
      </c>
      <c r="B5">
        <v>0.61</v>
      </c>
      <c r="C5">
        <v>24.71</v>
      </c>
      <c r="D5">
        <v>2156.25</v>
      </c>
      <c r="E5">
        <v>4</v>
      </c>
      <c r="F5">
        <v>213.86</v>
      </c>
      <c r="G5">
        <f t="shared" si="0"/>
        <v>2.8997379375000003</v>
      </c>
    </row>
    <row r="6" spans="1:7" ht="12.75">
      <c r="A6">
        <v>29</v>
      </c>
      <c r="B6">
        <v>0.71</v>
      </c>
      <c r="C6">
        <v>29.8</v>
      </c>
      <c r="D6">
        <v>2343.75</v>
      </c>
      <c r="E6">
        <v>3</v>
      </c>
      <c r="F6">
        <v>289.34</v>
      </c>
      <c r="G6">
        <f t="shared" si="0"/>
        <v>3.6685921875000003</v>
      </c>
    </row>
    <row r="7" spans="1:7" ht="12.75">
      <c r="A7">
        <v>30</v>
      </c>
      <c r="B7">
        <v>0.84</v>
      </c>
      <c r="C7">
        <v>30.59</v>
      </c>
      <c r="D7">
        <v>2687.5</v>
      </c>
      <c r="E7">
        <v>3</v>
      </c>
      <c r="F7">
        <v>327.08</v>
      </c>
      <c r="G7">
        <f t="shared" si="0"/>
        <v>4.976884500000001</v>
      </c>
    </row>
    <row r="8" spans="1:7" ht="12.75">
      <c r="A8">
        <v>30</v>
      </c>
      <c r="B8">
        <v>0.84</v>
      </c>
      <c r="C8">
        <v>30.59</v>
      </c>
      <c r="D8">
        <v>3000</v>
      </c>
      <c r="E8">
        <v>2</v>
      </c>
      <c r="F8">
        <v>364.82</v>
      </c>
      <c r="G8">
        <f t="shared" si="0"/>
        <v>5.555592000000001</v>
      </c>
    </row>
    <row r="9" spans="1:7" ht="12.75">
      <c r="A9">
        <v>31</v>
      </c>
      <c r="B9">
        <v>0.81</v>
      </c>
      <c r="C9">
        <v>30.59</v>
      </c>
      <c r="D9">
        <v>3375</v>
      </c>
      <c r="E9">
        <v>2</v>
      </c>
      <c r="F9">
        <v>402.56</v>
      </c>
      <c r="G9">
        <f t="shared" si="0"/>
        <v>6.026825250000001</v>
      </c>
    </row>
    <row r="10" spans="1:7" ht="12.75">
      <c r="A10">
        <v>32</v>
      </c>
      <c r="B10">
        <v>1.02</v>
      </c>
      <c r="C10">
        <v>100</v>
      </c>
      <c r="D10">
        <v>3718.75</v>
      </c>
      <c r="E10">
        <v>1</v>
      </c>
      <c r="F10">
        <v>717.06</v>
      </c>
      <c r="G10">
        <f t="shared" si="0"/>
        <v>8.362323375</v>
      </c>
    </row>
    <row r="11" spans="1:7" ht="12.75">
      <c r="A11">
        <v>25</v>
      </c>
      <c r="B11">
        <v>1.5</v>
      </c>
      <c r="C11">
        <v>100</v>
      </c>
      <c r="D11">
        <v>4500</v>
      </c>
      <c r="E11">
        <v>0</v>
      </c>
      <c r="F11">
        <v>1283.16</v>
      </c>
      <c r="G11">
        <f t="shared" si="0"/>
        <v>14.88105</v>
      </c>
    </row>
    <row r="12" spans="1:7" ht="12.75">
      <c r="A12">
        <v>19</v>
      </c>
      <c r="B12">
        <v>2.23</v>
      </c>
      <c r="C12">
        <v>100</v>
      </c>
      <c r="D12">
        <v>5218.75</v>
      </c>
      <c r="E12">
        <v>0</v>
      </c>
      <c r="F12">
        <v>1975.06</v>
      </c>
      <c r="G12">
        <f t="shared" si="0"/>
        <v>25.6567214375</v>
      </c>
    </row>
    <row r="13" spans="1:7" ht="12.75">
      <c r="A13">
        <v>18</v>
      </c>
      <c r="B13">
        <v>2.38</v>
      </c>
      <c r="C13">
        <v>100</v>
      </c>
      <c r="D13">
        <v>6125</v>
      </c>
      <c r="E13">
        <v>0</v>
      </c>
      <c r="F13">
        <v>2025.38</v>
      </c>
      <c r="G13">
        <f t="shared" si="0"/>
        <v>32.1375565</v>
      </c>
    </row>
    <row r="14" spans="1:7" ht="12.75">
      <c r="A14">
        <v>20</v>
      </c>
      <c r="B14">
        <v>2.17</v>
      </c>
      <c r="C14">
        <v>100</v>
      </c>
      <c r="D14">
        <v>6781.25</v>
      </c>
      <c r="E14">
        <v>10</v>
      </c>
      <c r="F14">
        <v>1975.06</v>
      </c>
      <c r="G14">
        <f t="shared" si="0"/>
        <v>32.4413779375</v>
      </c>
    </row>
    <row r="15" spans="1:7" ht="12.75">
      <c r="A15">
        <v>22</v>
      </c>
      <c r="B15">
        <v>1.92</v>
      </c>
      <c r="C15">
        <v>100</v>
      </c>
      <c r="D15">
        <v>7656.25</v>
      </c>
      <c r="E15">
        <v>9</v>
      </c>
      <c r="F15">
        <v>1497.02</v>
      </c>
      <c r="G15">
        <f t="shared" si="0"/>
        <v>32.40762</v>
      </c>
    </row>
    <row r="16" spans="1:7" ht="12.75">
      <c r="A16">
        <v>28</v>
      </c>
      <c r="B16">
        <v>0.18</v>
      </c>
      <c r="C16">
        <v>10.2</v>
      </c>
      <c r="D16">
        <v>6750</v>
      </c>
      <c r="E16">
        <v>0</v>
      </c>
      <c r="F16">
        <v>100.64</v>
      </c>
      <c r="G16">
        <f t="shared" si="0"/>
        <v>2.678589</v>
      </c>
    </row>
    <row r="17" spans="1:7" ht="12.75">
      <c r="A17">
        <v>40</v>
      </c>
      <c r="B17">
        <v>0.1</v>
      </c>
      <c r="C17">
        <v>10.2</v>
      </c>
      <c r="D17">
        <v>5656.25</v>
      </c>
      <c r="E17">
        <v>0</v>
      </c>
      <c r="F17">
        <v>50.32</v>
      </c>
      <c r="G17">
        <f t="shared" si="0"/>
        <v>1.246976875</v>
      </c>
    </row>
    <row r="18" spans="1:7" ht="12.75">
      <c r="A18">
        <v>40</v>
      </c>
      <c r="B18">
        <v>0.78</v>
      </c>
      <c r="C18">
        <v>81.57</v>
      </c>
      <c r="D18">
        <v>4625</v>
      </c>
      <c r="E18">
        <v>0</v>
      </c>
      <c r="F18">
        <v>817.7</v>
      </c>
      <c r="G18">
        <f t="shared" si="0"/>
        <v>7.953094500000001</v>
      </c>
    </row>
    <row r="19" spans="1:7" ht="12.75">
      <c r="A19">
        <v>26</v>
      </c>
      <c r="B19">
        <v>1.62</v>
      </c>
      <c r="C19">
        <v>100</v>
      </c>
      <c r="D19">
        <v>4593.75</v>
      </c>
      <c r="E19">
        <v>1</v>
      </c>
      <c r="F19">
        <v>1346.06</v>
      </c>
      <c r="G19">
        <f t="shared" si="0"/>
        <v>16.406357625000002</v>
      </c>
    </row>
    <row r="20" spans="1:7" ht="12.75">
      <c r="A20">
        <v>18</v>
      </c>
      <c r="B20">
        <v>2.36</v>
      </c>
      <c r="C20">
        <v>100</v>
      </c>
      <c r="D20">
        <v>4750</v>
      </c>
      <c r="E20">
        <v>0</v>
      </c>
      <c r="F20">
        <v>1698.3</v>
      </c>
      <c r="G20">
        <f t="shared" si="0"/>
        <v>24.713566</v>
      </c>
    </row>
    <row r="21" spans="1:7" ht="12.75">
      <c r="A21">
        <v>17</v>
      </c>
      <c r="B21">
        <v>2.33</v>
      </c>
      <c r="C21">
        <v>100</v>
      </c>
      <c r="D21">
        <v>5250</v>
      </c>
      <c r="E21">
        <v>0</v>
      </c>
      <c r="F21">
        <v>1836.68</v>
      </c>
      <c r="G21">
        <f t="shared" si="0"/>
        <v>26.967769500000003</v>
      </c>
    </row>
    <row r="22" spans="1:7" ht="12.75">
      <c r="A22">
        <v>19</v>
      </c>
      <c r="B22">
        <v>2.34</v>
      </c>
      <c r="C22">
        <v>100</v>
      </c>
      <c r="D22">
        <v>5593.75</v>
      </c>
      <c r="E22">
        <v>0</v>
      </c>
      <c r="F22">
        <v>1924.74</v>
      </c>
      <c r="G22">
        <f t="shared" si="0"/>
        <v>28.856836125</v>
      </c>
    </row>
    <row r="23" spans="1:7" ht="12.75">
      <c r="A23">
        <v>20</v>
      </c>
      <c r="B23">
        <v>2.34</v>
      </c>
      <c r="C23">
        <v>100</v>
      </c>
      <c r="D23">
        <v>5875</v>
      </c>
      <c r="E23">
        <v>0</v>
      </c>
      <c r="F23">
        <v>1887</v>
      </c>
      <c r="G23">
        <f t="shared" si="0"/>
        <v>30.307738500000003</v>
      </c>
    </row>
    <row r="24" spans="1:7" ht="12.75">
      <c r="A24">
        <v>20</v>
      </c>
      <c r="B24">
        <v>2.26</v>
      </c>
      <c r="C24">
        <v>100</v>
      </c>
      <c r="D24">
        <v>6250</v>
      </c>
      <c r="E24">
        <v>3</v>
      </c>
      <c r="F24">
        <v>2012.8</v>
      </c>
      <c r="G24">
        <f t="shared" si="0"/>
        <v>31.139974999999996</v>
      </c>
    </row>
    <row r="25" spans="1:7" ht="12.75">
      <c r="A25">
        <v>22</v>
      </c>
      <c r="B25">
        <v>2.2</v>
      </c>
      <c r="C25">
        <v>100</v>
      </c>
      <c r="D25">
        <v>6281.25</v>
      </c>
      <c r="E25">
        <v>2</v>
      </c>
      <c r="F25">
        <v>2075.7</v>
      </c>
      <c r="G25">
        <f t="shared" si="0"/>
        <v>30.464816250000005</v>
      </c>
    </row>
    <row r="26" spans="1:7" ht="12.75">
      <c r="A26">
        <v>23</v>
      </c>
      <c r="B26">
        <v>2.13</v>
      </c>
      <c r="C26">
        <v>100</v>
      </c>
      <c r="D26">
        <v>6500</v>
      </c>
      <c r="E26">
        <v>13</v>
      </c>
      <c r="F26">
        <v>2037.96</v>
      </c>
      <c r="G26">
        <f t="shared" si="0"/>
        <v>30.522687</v>
      </c>
    </row>
    <row r="27" spans="1:7" ht="12.75">
      <c r="A27">
        <v>20</v>
      </c>
      <c r="B27">
        <v>2.05</v>
      </c>
      <c r="C27">
        <v>100</v>
      </c>
      <c r="D27">
        <v>6781.25</v>
      </c>
      <c r="E27">
        <v>12</v>
      </c>
      <c r="F27">
        <v>1987.64</v>
      </c>
      <c r="G27">
        <f t="shared" si="0"/>
        <v>30.647384687499997</v>
      </c>
    </row>
    <row r="28" spans="1:7" ht="12.75">
      <c r="A28">
        <v>21</v>
      </c>
      <c r="B28">
        <v>1.96</v>
      </c>
      <c r="C28">
        <v>100</v>
      </c>
      <c r="D28">
        <v>7031.25</v>
      </c>
      <c r="E28">
        <v>12</v>
      </c>
      <c r="F28">
        <v>1975.06</v>
      </c>
      <c r="G28">
        <f t="shared" si="0"/>
        <v>30.38214375</v>
      </c>
    </row>
    <row r="29" spans="1:7" ht="12.75">
      <c r="A29">
        <v>22</v>
      </c>
      <c r="B29">
        <v>1.89</v>
      </c>
      <c r="C29">
        <v>100</v>
      </c>
      <c r="D29">
        <v>7218.75</v>
      </c>
      <c r="E29">
        <v>11</v>
      </c>
      <c r="F29">
        <v>1962.48</v>
      </c>
      <c r="G29">
        <f t="shared" si="0"/>
        <v>30.078322312500003</v>
      </c>
    </row>
    <row r="30" spans="1:7" ht="12.75">
      <c r="A30">
        <v>23</v>
      </c>
      <c r="B30">
        <v>0.15</v>
      </c>
      <c r="C30">
        <v>10.2</v>
      </c>
      <c r="D30">
        <v>6718.75</v>
      </c>
      <c r="E30">
        <v>0</v>
      </c>
      <c r="F30">
        <v>150.96</v>
      </c>
      <c r="G30">
        <f t="shared" si="0"/>
        <v>2.2218234375000003</v>
      </c>
    </row>
    <row r="31" spans="1:7" ht="12.75">
      <c r="A31">
        <v>40</v>
      </c>
      <c r="B31">
        <v>0.1</v>
      </c>
      <c r="C31">
        <v>10.2</v>
      </c>
      <c r="D31">
        <v>5687.5</v>
      </c>
      <c r="E31">
        <v>0</v>
      </c>
      <c r="F31">
        <v>37.74</v>
      </c>
      <c r="G31">
        <f t="shared" si="0"/>
        <v>1.2538662500000002</v>
      </c>
    </row>
    <row r="32" spans="1:7" ht="12.75">
      <c r="A32">
        <v>40</v>
      </c>
      <c r="B32">
        <v>0.44</v>
      </c>
      <c r="C32">
        <v>79.22</v>
      </c>
      <c r="D32">
        <v>4750</v>
      </c>
      <c r="E32">
        <v>0</v>
      </c>
      <c r="F32">
        <v>918.34</v>
      </c>
      <c r="G32">
        <f t="shared" si="0"/>
        <v>4.607614</v>
      </c>
    </row>
    <row r="33" spans="1:7" ht="12.75">
      <c r="A33">
        <v>27</v>
      </c>
      <c r="B33">
        <v>1.58</v>
      </c>
      <c r="C33">
        <v>100</v>
      </c>
      <c r="D33">
        <v>5125</v>
      </c>
      <c r="E33">
        <v>0</v>
      </c>
      <c r="F33">
        <v>1408.96</v>
      </c>
      <c r="G33">
        <f t="shared" si="0"/>
        <v>17.8517485</v>
      </c>
    </row>
    <row r="34" spans="1:7" ht="12.75">
      <c r="A34">
        <v>19</v>
      </c>
      <c r="B34">
        <v>2.31</v>
      </c>
      <c r="C34">
        <v>100</v>
      </c>
      <c r="D34">
        <v>5000</v>
      </c>
      <c r="E34">
        <v>0</v>
      </c>
      <c r="F34">
        <v>1773.78</v>
      </c>
      <c r="G34">
        <f t="shared" si="0"/>
        <v>25.463130000000003</v>
      </c>
    </row>
    <row r="35" spans="1:7" ht="12.75">
      <c r="A35">
        <v>16</v>
      </c>
      <c r="B35">
        <v>2.3</v>
      </c>
      <c r="C35">
        <v>100</v>
      </c>
      <c r="D35">
        <v>5218.75</v>
      </c>
      <c r="E35">
        <v>0</v>
      </c>
      <c r="F35">
        <v>1673.14</v>
      </c>
      <c r="G35">
        <f t="shared" si="0"/>
        <v>26.462089374999998</v>
      </c>
    </row>
    <row r="36" spans="1:7" ht="12.75">
      <c r="A36">
        <v>19</v>
      </c>
      <c r="B36">
        <v>2.25</v>
      </c>
      <c r="C36">
        <v>100</v>
      </c>
      <c r="D36">
        <v>5375</v>
      </c>
      <c r="E36">
        <v>0</v>
      </c>
      <c r="F36">
        <v>1748.62</v>
      </c>
      <c r="G36">
        <f t="shared" si="0"/>
        <v>26.66188125</v>
      </c>
    </row>
    <row r="37" spans="1:7" ht="12.75">
      <c r="A37">
        <v>18</v>
      </c>
      <c r="B37">
        <v>2.3</v>
      </c>
      <c r="C37">
        <v>100</v>
      </c>
      <c r="D37">
        <v>5406.25</v>
      </c>
      <c r="E37">
        <v>0</v>
      </c>
      <c r="F37">
        <v>1748.62</v>
      </c>
      <c r="G37">
        <f t="shared" si="0"/>
        <v>27.412823125</v>
      </c>
    </row>
    <row r="38" spans="1:7" ht="12.75">
      <c r="A38">
        <v>20</v>
      </c>
      <c r="B38">
        <v>2.26</v>
      </c>
      <c r="C38">
        <v>100</v>
      </c>
      <c r="D38">
        <v>5531.25</v>
      </c>
      <c r="E38">
        <v>0</v>
      </c>
      <c r="F38">
        <v>1824.1</v>
      </c>
      <c r="G38">
        <f t="shared" si="0"/>
        <v>27.558877874999997</v>
      </c>
    </row>
    <row r="39" spans="1:7" ht="12.75">
      <c r="A39">
        <v>20</v>
      </c>
      <c r="B39">
        <v>2.23</v>
      </c>
      <c r="C39">
        <v>100</v>
      </c>
      <c r="D39">
        <v>5843.75</v>
      </c>
      <c r="E39">
        <v>0</v>
      </c>
      <c r="F39">
        <v>1836.68</v>
      </c>
      <c r="G39">
        <f t="shared" si="0"/>
        <v>28.729382687500003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51" sqref="B5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J16" sqref="J16"/>
    </sheetView>
  </sheetViews>
  <sheetFormatPr defaultColWidth="9.140625" defaultRowHeight="12.75"/>
  <cols>
    <col min="1" max="1" width="5.28125" style="0" bestFit="1" customWidth="1"/>
    <col min="2" max="2" width="6.28125" style="0" bestFit="1" customWidth="1"/>
    <col min="3" max="3" width="6.00390625" style="0" bestFit="1" customWidth="1"/>
    <col min="4" max="4" width="8.00390625" style="0" bestFit="1" customWidth="1"/>
    <col min="5" max="5" width="6.140625" style="0" bestFit="1" customWidth="1"/>
    <col min="6" max="6" width="8.00390625" style="0" bestFit="1" customWidth="1"/>
    <col min="7" max="7" width="12.00390625" style="0" bestFit="1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>
        <v>33</v>
      </c>
      <c r="B2">
        <v>0.11</v>
      </c>
      <c r="C2">
        <v>12.94</v>
      </c>
      <c r="D2">
        <v>1812.5</v>
      </c>
      <c r="E2">
        <v>0</v>
      </c>
      <c r="F2">
        <v>50.32</v>
      </c>
      <c r="G2">
        <f>B2*D2*0.0022046</f>
        <v>0.439542125</v>
      </c>
    </row>
    <row r="3" spans="1:7" ht="12.75">
      <c r="A3">
        <v>31</v>
      </c>
      <c r="B3">
        <v>0.37</v>
      </c>
      <c r="C3">
        <v>19.61</v>
      </c>
      <c r="D3">
        <v>2281.25</v>
      </c>
      <c r="E3">
        <v>0</v>
      </c>
      <c r="F3">
        <v>163.54</v>
      </c>
      <c r="G3">
        <f aca="true" t="shared" si="0" ref="G3:G44">B3*D3*0.0022046</f>
        <v>1.8608201875000001</v>
      </c>
    </row>
    <row r="4" spans="1:7" ht="12.75">
      <c r="A4">
        <v>37</v>
      </c>
      <c r="B4">
        <v>0.39</v>
      </c>
      <c r="C4">
        <v>20</v>
      </c>
      <c r="D4">
        <v>3593.75</v>
      </c>
      <c r="E4">
        <v>0</v>
      </c>
      <c r="F4">
        <v>176.12</v>
      </c>
      <c r="G4">
        <f t="shared" si="0"/>
        <v>3.0898846875</v>
      </c>
    </row>
    <row r="5" spans="1:7" ht="12.75">
      <c r="A5">
        <v>40</v>
      </c>
      <c r="B5">
        <v>0.39</v>
      </c>
      <c r="C5">
        <v>32.55</v>
      </c>
      <c r="D5">
        <v>5062.5</v>
      </c>
      <c r="E5">
        <v>0</v>
      </c>
      <c r="F5">
        <v>478.04</v>
      </c>
      <c r="G5">
        <f t="shared" si="0"/>
        <v>4.352707125</v>
      </c>
    </row>
    <row r="6" spans="1:7" ht="12.75">
      <c r="A6">
        <v>36</v>
      </c>
      <c r="B6">
        <v>0.79</v>
      </c>
      <c r="C6">
        <v>33.73</v>
      </c>
      <c r="D6">
        <v>4843.75</v>
      </c>
      <c r="E6">
        <v>0</v>
      </c>
      <c r="F6">
        <v>629</v>
      </c>
      <c r="G6">
        <f t="shared" si="0"/>
        <v>8.436039687500001</v>
      </c>
    </row>
    <row r="7" spans="1:7" ht="12.75">
      <c r="A7">
        <v>32</v>
      </c>
      <c r="B7">
        <v>1.07</v>
      </c>
      <c r="C7">
        <v>52.16</v>
      </c>
      <c r="D7">
        <v>5156.25</v>
      </c>
      <c r="E7">
        <v>0</v>
      </c>
      <c r="F7">
        <v>1383.8</v>
      </c>
      <c r="G7">
        <f t="shared" si="0"/>
        <v>12.163191562500002</v>
      </c>
    </row>
    <row r="8" spans="1:7" ht="12.75">
      <c r="A8">
        <v>20</v>
      </c>
      <c r="B8">
        <v>2.23</v>
      </c>
      <c r="C8">
        <v>94.51</v>
      </c>
      <c r="D8">
        <v>5218.75</v>
      </c>
      <c r="E8">
        <v>0</v>
      </c>
      <c r="F8">
        <v>2126.02</v>
      </c>
      <c r="G8">
        <f t="shared" si="0"/>
        <v>25.6567214375</v>
      </c>
    </row>
    <row r="9" spans="1:7" ht="12.75">
      <c r="A9">
        <v>18</v>
      </c>
      <c r="B9">
        <v>2.54</v>
      </c>
      <c r="C9">
        <v>97.65</v>
      </c>
      <c r="D9">
        <v>5718.75</v>
      </c>
      <c r="E9">
        <v>0</v>
      </c>
      <c r="F9">
        <v>1836.68</v>
      </c>
      <c r="G9">
        <f t="shared" si="0"/>
        <v>32.023192875</v>
      </c>
    </row>
    <row r="10" spans="1:7" ht="12.75">
      <c r="A10">
        <v>20</v>
      </c>
      <c r="B10">
        <v>2.36</v>
      </c>
      <c r="C10">
        <v>98.43</v>
      </c>
      <c r="D10">
        <v>6000</v>
      </c>
      <c r="E10">
        <v>0</v>
      </c>
      <c r="F10">
        <v>1975.06</v>
      </c>
      <c r="G10">
        <f t="shared" si="0"/>
        <v>31.217136000000004</v>
      </c>
    </row>
    <row r="11" spans="1:7" ht="12.75">
      <c r="A11">
        <v>21</v>
      </c>
      <c r="B11">
        <v>2.18</v>
      </c>
      <c r="C11">
        <v>98.82</v>
      </c>
      <c r="D11">
        <v>6406.25</v>
      </c>
      <c r="E11">
        <v>0</v>
      </c>
      <c r="F11">
        <v>1786.36</v>
      </c>
      <c r="G11">
        <f t="shared" si="0"/>
        <v>30.788616875000006</v>
      </c>
    </row>
    <row r="12" spans="1:7" ht="12.75">
      <c r="A12">
        <v>26</v>
      </c>
      <c r="B12">
        <v>2.04</v>
      </c>
      <c r="C12">
        <v>98.82</v>
      </c>
      <c r="D12">
        <v>6687.5</v>
      </c>
      <c r="E12">
        <v>0</v>
      </c>
      <c r="F12">
        <v>1937.32</v>
      </c>
      <c r="G12">
        <f t="shared" si="0"/>
        <v>30.076255500000002</v>
      </c>
    </row>
    <row r="13" spans="1:7" ht="12.75">
      <c r="A13">
        <v>25</v>
      </c>
      <c r="B13">
        <v>1.88</v>
      </c>
      <c r="C13">
        <v>99.22</v>
      </c>
      <c r="D13">
        <v>6875</v>
      </c>
      <c r="E13">
        <v>0</v>
      </c>
      <c r="F13">
        <v>1912.16</v>
      </c>
      <c r="G13">
        <f t="shared" si="0"/>
        <v>28.494455000000002</v>
      </c>
    </row>
    <row r="14" spans="1:7" ht="12.75">
      <c r="A14">
        <v>26</v>
      </c>
      <c r="B14">
        <v>1.96</v>
      </c>
      <c r="C14">
        <v>99.61</v>
      </c>
      <c r="D14">
        <v>7000</v>
      </c>
      <c r="E14">
        <v>0</v>
      </c>
      <c r="F14">
        <v>1924.74</v>
      </c>
      <c r="G14">
        <f t="shared" si="0"/>
        <v>30.247112</v>
      </c>
    </row>
    <row r="15" spans="1:7" ht="12.75">
      <c r="A15">
        <v>27</v>
      </c>
      <c r="B15">
        <v>1.81</v>
      </c>
      <c r="C15">
        <v>21.57</v>
      </c>
      <c r="D15">
        <v>7250</v>
      </c>
      <c r="E15">
        <v>0</v>
      </c>
      <c r="F15">
        <v>301.92</v>
      </c>
      <c r="G15">
        <f t="shared" si="0"/>
        <v>28.929863500000003</v>
      </c>
    </row>
    <row r="16" spans="1:7" ht="12.75">
      <c r="A16">
        <v>40</v>
      </c>
      <c r="B16">
        <v>0.11</v>
      </c>
      <c r="C16">
        <v>10.2</v>
      </c>
      <c r="D16">
        <v>6562.5</v>
      </c>
      <c r="E16">
        <v>0</v>
      </c>
      <c r="F16">
        <v>88.06</v>
      </c>
      <c r="G16">
        <f t="shared" si="0"/>
        <v>1.5914456250000002</v>
      </c>
    </row>
    <row r="17" spans="1:7" ht="12.75">
      <c r="A17">
        <v>40</v>
      </c>
      <c r="B17">
        <v>0.06</v>
      </c>
      <c r="C17">
        <v>10.2</v>
      </c>
      <c r="D17">
        <v>5437.5</v>
      </c>
      <c r="E17">
        <v>0</v>
      </c>
      <c r="F17">
        <v>88.06</v>
      </c>
      <c r="G17">
        <f t="shared" si="0"/>
        <v>0.71925075</v>
      </c>
    </row>
    <row r="18" spans="1:7" ht="12.75">
      <c r="A18">
        <v>40</v>
      </c>
      <c r="B18">
        <v>0.11</v>
      </c>
      <c r="C18">
        <v>13.73</v>
      </c>
      <c r="D18">
        <v>4593.75</v>
      </c>
      <c r="E18">
        <v>0</v>
      </c>
      <c r="F18">
        <v>62.9</v>
      </c>
      <c r="G18">
        <f t="shared" si="0"/>
        <v>1.1140119375000002</v>
      </c>
    </row>
    <row r="19" spans="1:7" ht="12.75">
      <c r="A19">
        <v>40</v>
      </c>
      <c r="B19">
        <v>0.19</v>
      </c>
      <c r="C19">
        <v>19.61</v>
      </c>
      <c r="D19">
        <v>4843.75</v>
      </c>
      <c r="E19">
        <v>0</v>
      </c>
      <c r="F19">
        <v>138.38</v>
      </c>
      <c r="G19">
        <f t="shared" si="0"/>
        <v>2.0289209375</v>
      </c>
    </row>
    <row r="20" spans="1:7" ht="12.75">
      <c r="A20">
        <v>40</v>
      </c>
      <c r="B20">
        <v>0.23</v>
      </c>
      <c r="C20">
        <v>20.39</v>
      </c>
      <c r="D20">
        <v>4781.25</v>
      </c>
      <c r="E20">
        <v>0</v>
      </c>
      <c r="F20">
        <v>176.12</v>
      </c>
      <c r="G20">
        <f t="shared" si="0"/>
        <v>2.4243710625</v>
      </c>
    </row>
    <row r="21" spans="1:7" ht="12.75">
      <c r="A21">
        <v>40</v>
      </c>
      <c r="B21">
        <v>0.29</v>
      </c>
      <c r="C21">
        <v>22.75</v>
      </c>
      <c r="D21">
        <v>4812.5</v>
      </c>
      <c r="E21">
        <v>0</v>
      </c>
      <c r="F21">
        <v>213.86</v>
      </c>
      <c r="G21">
        <f t="shared" si="0"/>
        <v>3.076794875</v>
      </c>
    </row>
    <row r="22" spans="1:7" ht="12.75">
      <c r="A22">
        <v>40</v>
      </c>
      <c r="B22">
        <v>0.32</v>
      </c>
      <c r="C22">
        <v>23.53</v>
      </c>
      <c r="D22">
        <v>4593.75</v>
      </c>
      <c r="E22">
        <v>0</v>
      </c>
      <c r="F22">
        <v>239.02</v>
      </c>
      <c r="G22">
        <f t="shared" si="0"/>
        <v>3.240762</v>
      </c>
    </row>
    <row r="23" spans="1:7" ht="12.75">
      <c r="A23">
        <v>40</v>
      </c>
      <c r="B23">
        <v>0.36</v>
      </c>
      <c r="C23">
        <v>24.31</v>
      </c>
      <c r="D23">
        <v>4687.5</v>
      </c>
      <c r="E23">
        <v>0</v>
      </c>
      <c r="F23">
        <v>314.5</v>
      </c>
      <c r="G23">
        <f t="shared" si="0"/>
        <v>3.7202625</v>
      </c>
    </row>
    <row r="24" spans="1:7" ht="12.75">
      <c r="A24">
        <v>40</v>
      </c>
      <c r="B24">
        <v>0.97</v>
      </c>
      <c r="C24">
        <v>80</v>
      </c>
      <c r="D24">
        <v>4687.5</v>
      </c>
      <c r="E24">
        <v>0</v>
      </c>
      <c r="F24">
        <v>1132.2</v>
      </c>
      <c r="G24">
        <f t="shared" si="0"/>
        <v>10.024040625000001</v>
      </c>
    </row>
    <row r="25" spans="1:7" ht="12.75">
      <c r="A25">
        <v>23</v>
      </c>
      <c r="B25">
        <v>2.07</v>
      </c>
      <c r="C25">
        <v>96.86</v>
      </c>
      <c r="D25">
        <v>4781.25</v>
      </c>
      <c r="E25">
        <v>0</v>
      </c>
      <c r="F25">
        <v>1824.1</v>
      </c>
      <c r="G25">
        <f t="shared" si="0"/>
        <v>21.8193395625</v>
      </c>
    </row>
    <row r="26" spans="1:7" ht="12.75">
      <c r="A26">
        <v>16</v>
      </c>
      <c r="B26">
        <v>2.56</v>
      </c>
      <c r="C26">
        <v>98.04</v>
      </c>
      <c r="D26">
        <v>4937.5</v>
      </c>
      <c r="E26">
        <v>0</v>
      </c>
      <c r="F26">
        <v>1874.42</v>
      </c>
      <c r="G26">
        <f t="shared" si="0"/>
        <v>27.866144000000002</v>
      </c>
    </row>
    <row r="27" spans="1:7" ht="12.75">
      <c r="A27">
        <v>17</v>
      </c>
      <c r="B27">
        <v>2.51</v>
      </c>
      <c r="C27">
        <v>98.43</v>
      </c>
      <c r="D27">
        <v>5093.75</v>
      </c>
      <c r="E27">
        <v>0</v>
      </c>
      <c r="F27">
        <v>1949.9</v>
      </c>
      <c r="G27">
        <f t="shared" si="0"/>
        <v>28.1864999375</v>
      </c>
    </row>
    <row r="28" spans="1:7" ht="12.75">
      <c r="A28">
        <v>17</v>
      </c>
      <c r="B28">
        <v>2.54</v>
      </c>
      <c r="C28">
        <v>98.82</v>
      </c>
      <c r="D28">
        <v>5375</v>
      </c>
      <c r="E28">
        <v>1</v>
      </c>
      <c r="F28">
        <v>1924.74</v>
      </c>
      <c r="G28">
        <f t="shared" si="0"/>
        <v>30.0983015</v>
      </c>
    </row>
    <row r="29" spans="1:7" ht="12.75">
      <c r="A29">
        <v>18</v>
      </c>
      <c r="B29">
        <v>2.49</v>
      </c>
      <c r="C29">
        <v>99.22</v>
      </c>
      <c r="D29">
        <v>5437.5</v>
      </c>
      <c r="E29">
        <v>0</v>
      </c>
      <c r="F29">
        <v>1937.32</v>
      </c>
      <c r="G29">
        <f t="shared" si="0"/>
        <v>29.848906125000006</v>
      </c>
    </row>
    <row r="30" spans="1:7" ht="12.75">
      <c r="A30">
        <v>18</v>
      </c>
      <c r="B30">
        <v>2.36</v>
      </c>
      <c r="C30">
        <v>99.61</v>
      </c>
      <c r="D30">
        <v>5812.5</v>
      </c>
      <c r="E30">
        <v>0</v>
      </c>
      <c r="F30">
        <v>2025.38</v>
      </c>
      <c r="G30">
        <f t="shared" si="0"/>
        <v>30.2416005</v>
      </c>
    </row>
    <row r="31" spans="1:7" ht="12.75">
      <c r="A31">
        <v>19</v>
      </c>
      <c r="B31">
        <v>2.39</v>
      </c>
      <c r="C31">
        <v>99.61</v>
      </c>
      <c r="D31">
        <v>5906.25</v>
      </c>
      <c r="E31">
        <v>0</v>
      </c>
      <c r="F31">
        <v>1937.32</v>
      </c>
      <c r="G31">
        <f t="shared" si="0"/>
        <v>31.1199958125</v>
      </c>
    </row>
    <row r="32" spans="1:7" ht="12.75">
      <c r="A32">
        <v>22</v>
      </c>
      <c r="B32">
        <v>2.28</v>
      </c>
      <c r="C32">
        <v>100</v>
      </c>
      <c r="D32">
        <v>5875</v>
      </c>
      <c r="E32">
        <v>0</v>
      </c>
      <c r="F32">
        <v>2037.96</v>
      </c>
      <c r="G32">
        <f t="shared" si="0"/>
        <v>29.530617</v>
      </c>
    </row>
    <row r="33" spans="1:7" ht="12.75">
      <c r="A33">
        <v>21</v>
      </c>
      <c r="B33">
        <v>2.2</v>
      </c>
      <c r="C33">
        <v>100</v>
      </c>
      <c r="D33">
        <v>6000</v>
      </c>
      <c r="E33">
        <v>0</v>
      </c>
      <c r="F33">
        <v>1937.32</v>
      </c>
      <c r="G33">
        <f t="shared" si="0"/>
        <v>29.100720000000006</v>
      </c>
    </row>
    <row r="34" spans="1:7" ht="12.75">
      <c r="A34">
        <v>23</v>
      </c>
      <c r="B34">
        <v>2.23</v>
      </c>
      <c r="C34">
        <v>100</v>
      </c>
      <c r="D34">
        <v>6218.75</v>
      </c>
      <c r="E34">
        <v>7</v>
      </c>
      <c r="F34">
        <v>1836.68</v>
      </c>
      <c r="G34">
        <f t="shared" si="0"/>
        <v>30.572979437500003</v>
      </c>
    </row>
    <row r="35" spans="1:7" ht="12.75">
      <c r="A35">
        <v>21</v>
      </c>
      <c r="B35">
        <v>2.13</v>
      </c>
      <c r="C35">
        <v>100</v>
      </c>
      <c r="D35">
        <v>6281.25</v>
      </c>
      <c r="E35">
        <v>6</v>
      </c>
      <c r="F35">
        <v>1899.58</v>
      </c>
      <c r="G35">
        <f t="shared" si="0"/>
        <v>29.4954811875</v>
      </c>
    </row>
    <row r="36" spans="1:7" ht="12.75">
      <c r="A36">
        <v>23</v>
      </c>
      <c r="B36">
        <v>2.15</v>
      </c>
      <c r="C36">
        <v>100</v>
      </c>
      <c r="D36">
        <v>6312.5</v>
      </c>
      <c r="E36">
        <v>13</v>
      </c>
      <c r="F36">
        <v>1949.9</v>
      </c>
      <c r="G36">
        <f t="shared" si="0"/>
        <v>29.920555625000002</v>
      </c>
    </row>
    <row r="37" spans="1:7" ht="12.75">
      <c r="A37">
        <v>19</v>
      </c>
      <c r="B37">
        <v>2.13</v>
      </c>
      <c r="C37">
        <v>100</v>
      </c>
      <c r="D37">
        <v>6468.75</v>
      </c>
      <c r="E37">
        <v>12</v>
      </c>
      <c r="F37">
        <v>1937.32</v>
      </c>
      <c r="G37">
        <f t="shared" si="0"/>
        <v>30.375943312500002</v>
      </c>
    </row>
    <row r="38" spans="1:7" ht="12.75">
      <c r="A38">
        <v>21</v>
      </c>
      <c r="B38">
        <v>1.96</v>
      </c>
      <c r="C38">
        <v>100</v>
      </c>
      <c r="D38">
        <v>6593.75</v>
      </c>
      <c r="E38">
        <v>12</v>
      </c>
      <c r="F38">
        <v>1949.9</v>
      </c>
      <c r="G38">
        <f t="shared" si="0"/>
        <v>28.491699250000003</v>
      </c>
    </row>
    <row r="39" spans="1:7" ht="12.75">
      <c r="A39">
        <v>21</v>
      </c>
      <c r="B39">
        <v>2.05</v>
      </c>
      <c r="C39">
        <v>100</v>
      </c>
      <c r="D39">
        <v>6812.5</v>
      </c>
      <c r="E39">
        <v>11</v>
      </c>
      <c r="F39">
        <v>1786.36</v>
      </c>
      <c r="G39">
        <f t="shared" si="0"/>
        <v>30.788616875</v>
      </c>
    </row>
    <row r="40" spans="1:7" ht="12.75">
      <c r="A40">
        <v>24</v>
      </c>
      <c r="B40">
        <v>1.99</v>
      </c>
      <c r="C40">
        <v>100</v>
      </c>
      <c r="D40">
        <v>6906.25</v>
      </c>
      <c r="E40">
        <v>11</v>
      </c>
      <c r="F40">
        <v>1949.9</v>
      </c>
      <c r="G40">
        <f t="shared" si="0"/>
        <v>30.298782312500002</v>
      </c>
    </row>
    <row r="41" spans="1:7" ht="12.75">
      <c r="A41">
        <v>22</v>
      </c>
      <c r="B41">
        <v>1.96</v>
      </c>
      <c r="C41">
        <v>100</v>
      </c>
      <c r="D41">
        <v>6906.25</v>
      </c>
      <c r="E41">
        <v>10</v>
      </c>
      <c r="F41">
        <v>1937.32</v>
      </c>
      <c r="G41">
        <f t="shared" si="0"/>
        <v>29.842016750000003</v>
      </c>
    </row>
    <row r="42" spans="1:7" ht="12.75">
      <c r="A42">
        <v>22</v>
      </c>
      <c r="B42">
        <v>1.91</v>
      </c>
      <c r="C42">
        <v>100</v>
      </c>
      <c r="D42">
        <v>7031.25</v>
      </c>
      <c r="E42">
        <v>10</v>
      </c>
      <c r="F42">
        <v>2000.22</v>
      </c>
      <c r="G42">
        <f t="shared" si="0"/>
        <v>29.607089062500002</v>
      </c>
    </row>
    <row r="43" spans="1:7" ht="12.75">
      <c r="A43">
        <v>22</v>
      </c>
      <c r="B43">
        <v>1.88</v>
      </c>
      <c r="C43">
        <v>89.41</v>
      </c>
      <c r="D43">
        <v>7125</v>
      </c>
      <c r="E43">
        <v>10</v>
      </c>
      <c r="F43">
        <v>1962.48</v>
      </c>
      <c r="G43">
        <f t="shared" si="0"/>
        <v>29.530617000000003</v>
      </c>
    </row>
    <row r="44" spans="1:7" ht="12.75">
      <c r="A44">
        <v>22</v>
      </c>
      <c r="B44">
        <v>0.16</v>
      </c>
      <c r="C44">
        <v>10.2</v>
      </c>
      <c r="D44">
        <v>6531.25</v>
      </c>
      <c r="E44">
        <v>0</v>
      </c>
      <c r="F44">
        <v>100.64</v>
      </c>
      <c r="G44">
        <f t="shared" si="0"/>
        <v>2.303807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9" sqref="E2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selection activeCell="F49" sqref="F49"/>
    </sheetView>
  </sheetViews>
  <sheetFormatPr defaultColWidth="9.140625" defaultRowHeight="12.75"/>
  <cols>
    <col min="1" max="1" width="5.28125" style="0" bestFit="1" customWidth="1"/>
    <col min="2" max="2" width="6.28125" style="0" bestFit="1" customWidth="1"/>
    <col min="3" max="3" width="6.00390625" style="0" bestFit="1" customWidth="1"/>
    <col min="4" max="4" width="8.00390625" style="0" bestFit="1" customWidth="1"/>
    <col min="5" max="5" width="6.140625" style="0" bestFit="1" customWidth="1"/>
    <col min="6" max="6" width="8.00390625" style="0" bestFit="1" customWidth="1"/>
    <col min="7" max="7" width="12.00390625" style="0" bestFit="1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>
        <v>33</v>
      </c>
      <c r="B2">
        <v>0.76</v>
      </c>
      <c r="C2">
        <v>27.45</v>
      </c>
      <c r="D2">
        <v>3093.75</v>
      </c>
      <c r="E2">
        <v>1</v>
      </c>
      <c r="F2">
        <v>364.82</v>
      </c>
      <c r="G2">
        <f>B2*D2*0.0022046</f>
        <v>5.1835657500000005</v>
      </c>
    </row>
    <row r="3" spans="1:7" ht="12.75">
      <c r="A3">
        <v>33</v>
      </c>
      <c r="B3">
        <v>0.82</v>
      </c>
      <c r="C3">
        <v>29.02</v>
      </c>
      <c r="D3">
        <v>3312.5</v>
      </c>
      <c r="E3">
        <v>0</v>
      </c>
      <c r="F3">
        <v>402.56</v>
      </c>
      <c r="G3">
        <f aca="true" t="shared" si="0" ref="G3:G59">B3*D3*0.0022046</f>
        <v>5.988244750000001</v>
      </c>
    </row>
    <row r="4" spans="1:7" ht="12.75">
      <c r="A4">
        <v>33</v>
      </c>
      <c r="B4">
        <v>0.86</v>
      </c>
      <c r="C4">
        <v>31.37</v>
      </c>
      <c r="D4">
        <v>3656.25</v>
      </c>
      <c r="E4">
        <v>0</v>
      </c>
      <c r="F4">
        <v>478.04</v>
      </c>
      <c r="G4">
        <f t="shared" si="0"/>
        <v>6.932089125</v>
      </c>
    </row>
    <row r="5" spans="1:7" ht="12.75">
      <c r="A5">
        <v>31</v>
      </c>
      <c r="B5">
        <v>0.95</v>
      </c>
      <c r="C5">
        <v>32.55</v>
      </c>
      <c r="D5">
        <v>3875</v>
      </c>
      <c r="E5">
        <v>0</v>
      </c>
      <c r="F5">
        <v>578.68</v>
      </c>
      <c r="G5">
        <f t="shared" si="0"/>
        <v>8.11568375</v>
      </c>
    </row>
    <row r="6" spans="1:7" ht="12.75">
      <c r="A6">
        <v>30</v>
      </c>
      <c r="B6">
        <v>1.05</v>
      </c>
      <c r="C6">
        <v>33.73</v>
      </c>
      <c r="D6">
        <v>4218.75</v>
      </c>
      <c r="E6">
        <v>0</v>
      </c>
      <c r="F6">
        <v>666.74</v>
      </c>
      <c r="G6">
        <f t="shared" si="0"/>
        <v>9.7656890625</v>
      </c>
    </row>
    <row r="7" spans="1:7" ht="12.75">
      <c r="A7">
        <v>29</v>
      </c>
      <c r="B7">
        <v>1.12</v>
      </c>
      <c r="C7">
        <v>36.08</v>
      </c>
      <c r="D7">
        <v>4593.75</v>
      </c>
      <c r="E7">
        <v>0</v>
      </c>
      <c r="F7">
        <v>880.6</v>
      </c>
      <c r="G7">
        <f t="shared" si="0"/>
        <v>11.342667000000002</v>
      </c>
    </row>
    <row r="8" spans="1:7" ht="12.75">
      <c r="A8">
        <v>27</v>
      </c>
      <c r="B8">
        <v>1.63</v>
      </c>
      <c r="C8">
        <v>58.82</v>
      </c>
      <c r="D8">
        <v>5187.5</v>
      </c>
      <c r="E8">
        <v>0</v>
      </c>
      <c r="F8">
        <v>1610.24</v>
      </c>
      <c r="G8">
        <f t="shared" si="0"/>
        <v>18.641270875</v>
      </c>
    </row>
    <row r="9" spans="1:7" ht="12.75">
      <c r="A9">
        <v>21</v>
      </c>
      <c r="B9">
        <v>2.04</v>
      </c>
      <c r="C9">
        <v>100</v>
      </c>
      <c r="D9">
        <v>6156.25</v>
      </c>
      <c r="E9">
        <v>0</v>
      </c>
      <c r="F9">
        <v>1761.2</v>
      </c>
      <c r="G9">
        <f t="shared" si="0"/>
        <v>27.687020250000003</v>
      </c>
    </row>
    <row r="10" spans="1:7" ht="12.75">
      <c r="A10">
        <v>24</v>
      </c>
      <c r="B10">
        <v>1.94</v>
      </c>
      <c r="C10">
        <v>100</v>
      </c>
      <c r="D10">
        <v>6468.75</v>
      </c>
      <c r="E10">
        <v>0</v>
      </c>
      <c r="F10">
        <v>1736.04</v>
      </c>
      <c r="G10">
        <f t="shared" si="0"/>
        <v>27.666352125000003</v>
      </c>
    </row>
    <row r="11" spans="1:7" ht="12.75">
      <c r="A11">
        <v>27</v>
      </c>
      <c r="B11">
        <v>1.8</v>
      </c>
      <c r="C11">
        <v>100</v>
      </c>
      <c r="D11">
        <v>6656.25</v>
      </c>
      <c r="E11">
        <v>0</v>
      </c>
      <c r="F11">
        <v>1685.72</v>
      </c>
      <c r="G11">
        <f t="shared" si="0"/>
        <v>26.41386375</v>
      </c>
    </row>
    <row r="12" spans="1:7" ht="12.75">
      <c r="A12">
        <v>28</v>
      </c>
      <c r="B12">
        <v>1.73</v>
      </c>
      <c r="C12">
        <v>93.33</v>
      </c>
      <c r="D12">
        <v>7062.5</v>
      </c>
      <c r="E12">
        <v>0</v>
      </c>
      <c r="F12">
        <v>1685.72</v>
      </c>
      <c r="G12">
        <f t="shared" si="0"/>
        <v>26.936078375</v>
      </c>
    </row>
    <row r="13" spans="1:7" ht="12.75">
      <c r="A13">
        <v>30</v>
      </c>
      <c r="B13">
        <v>1.39</v>
      </c>
      <c r="C13">
        <v>14.51</v>
      </c>
      <c r="D13">
        <v>7062.5</v>
      </c>
      <c r="E13">
        <v>0</v>
      </c>
      <c r="F13">
        <v>163.54</v>
      </c>
      <c r="G13">
        <f t="shared" si="0"/>
        <v>21.642282625</v>
      </c>
    </row>
    <row r="14" spans="1:7" ht="12.75">
      <c r="A14">
        <v>40</v>
      </c>
      <c r="B14">
        <v>0.16</v>
      </c>
      <c r="C14">
        <v>10.98</v>
      </c>
      <c r="D14">
        <v>6125</v>
      </c>
      <c r="E14">
        <v>0</v>
      </c>
      <c r="F14">
        <v>113.22</v>
      </c>
      <c r="G14">
        <f t="shared" si="0"/>
        <v>2.160508</v>
      </c>
    </row>
    <row r="15" spans="1:7" ht="12.75">
      <c r="A15">
        <v>40</v>
      </c>
      <c r="B15">
        <v>0.11</v>
      </c>
      <c r="C15">
        <v>18.04</v>
      </c>
      <c r="D15">
        <v>5343.75</v>
      </c>
      <c r="E15">
        <v>0</v>
      </c>
      <c r="F15">
        <v>251.6</v>
      </c>
      <c r="G15">
        <f t="shared" si="0"/>
        <v>1.2958914375000001</v>
      </c>
    </row>
    <row r="16" spans="1:7" ht="12.75">
      <c r="A16">
        <v>40</v>
      </c>
      <c r="B16">
        <v>0.1</v>
      </c>
      <c r="C16">
        <v>10.98</v>
      </c>
      <c r="D16">
        <v>4812.5</v>
      </c>
      <c r="E16">
        <v>0</v>
      </c>
      <c r="F16">
        <v>62.9</v>
      </c>
      <c r="G16">
        <f t="shared" si="0"/>
        <v>1.06096375</v>
      </c>
    </row>
    <row r="17" spans="1:7" ht="12.75">
      <c r="A17">
        <v>40</v>
      </c>
      <c r="B17">
        <v>0.57</v>
      </c>
      <c r="C17">
        <v>100</v>
      </c>
      <c r="D17">
        <v>4250</v>
      </c>
      <c r="E17">
        <v>0</v>
      </c>
      <c r="F17">
        <v>792.54</v>
      </c>
      <c r="G17">
        <f t="shared" si="0"/>
        <v>5.3406435000000005</v>
      </c>
    </row>
    <row r="18" spans="1:7" ht="12.75">
      <c r="A18">
        <v>27</v>
      </c>
      <c r="B18">
        <v>1.52</v>
      </c>
      <c r="C18">
        <v>100</v>
      </c>
      <c r="D18">
        <v>4531.25</v>
      </c>
      <c r="E18">
        <v>0</v>
      </c>
      <c r="F18">
        <v>1283.16</v>
      </c>
      <c r="G18">
        <f t="shared" si="0"/>
        <v>15.1841825</v>
      </c>
    </row>
    <row r="19" spans="1:7" ht="12.75">
      <c r="A19">
        <v>19</v>
      </c>
      <c r="B19">
        <v>2.17</v>
      </c>
      <c r="C19">
        <v>100</v>
      </c>
      <c r="D19">
        <v>4812.5</v>
      </c>
      <c r="E19">
        <v>0</v>
      </c>
      <c r="F19">
        <v>1471.86</v>
      </c>
      <c r="G19">
        <f t="shared" si="0"/>
        <v>23.022913375</v>
      </c>
    </row>
    <row r="20" spans="1:7" ht="12.75">
      <c r="A20">
        <v>19</v>
      </c>
      <c r="B20">
        <v>2.05</v>
      </c>
      <c r="C20">
        <v>100</v>
      </c>
      <c r="D20">
        <v>5093.75</v>
      </c>
      <c r="E20">
        <v>0</v>
      </c>
      <c r="F20">
        <v>1471.86</v>
      </c>
      <c r="G20">
        <f t="shared" si="0"/>
        <v>23.0208465625</v>
      </c>
    </row>
    <row r="21" spans="1:7" ht="12.75">
      <c r="A21">
        <v>19</v>
      </c>
      <c r="B21">
        <v>2.01</v>
      </c>
      <c r="C21">
        <v>100</v>
      </c>
      <c r="D21">
        <v>5375</v>
      </c>
      <c r="E21">
        <v>0</v>
      </c>
      <c r="F21">
        <v>1572.5</v>
      </c>
      <c r="G21">
        <f t="shared" si="0"/>
        <v>23.817947249999996</v>
      </c>
    </row>
    <row r="22" spans="1:7" ht="12.75">
      <c r="A22">
        <v>22</v>
      </c>
      <c r="B22">
        <v>1.99</v>
      </c>
      <c r="C22">
        <v>100</v>
      </c>
      <c r="D22">
        <v>5718.75</v>
      </c>
      <c r="E22">
        <v>0</v>
      </c>
      <c r="F22">
        <v>1597.66</v>
      </c>
      <c r="G22">
        <f t="shared" si="0"/>
        <v>25.0890369375</v>
      </c>
    </row>
    <row r="23" spans="1:7" ht="12.75">
      <c r="A23">
        <v>22</v>
      </c>
      <c r="B23">
        <v>1.97</v>
      </c>
      <c r="C23">
        <v>100</v>
      </c>
      <c r="D23">
        <v>5781.25</v>
      </c>
      <c r="E23">
        <v>0</v>
      </c>
      <c r="F23">
        <v>1635.4</v>
      </c>
      <c r="G23">
        <f t="shared" si="0"/>
        <v>25.108327187500002</v>
      </c>
    </row>
    <row r="24" spans="1:7" ht="12.75">
      <c r="A24">
        <v>23</v>
      </c>
      <c r="B24">
        <v>1.92</v>
      </c>
      <c r="C24">
        <v>100</v>
      </c>
      <c r="D24">
        <v>6062.5</v>
      </c>
      <c r="E24">
        <v>1</v>
      </c>
      <c r="F24">
        <v>1660.56</v>
      </c>
      <c r="G24">
        <f t="shared" si="0"/>
        <v>25.661544000000003</v>
      </c>
    </row>
    <row r="25" spans="1:7" ht="12.75">
      <c r="A25">
        <v>24</v>
      </c>
      <c r="B25">
        <v>1.91</v>
      </c>
      <c r="C25">
        <v>100</v>
      </c>
      <c r="D25">
        <v>6093.75</v>
      </c>
      <c r="E25">
        <v>0</v>
      </c>
      <c r="F25">
        <v>1723.46</v>
      </c>
      <c r="G25">
        <f t="shared" si="0"/>
        <v>25.659477187500002</v>
      </c>
    </row>
    <row r="26" spans="1:7" ht="12.75">
      <c r="A26">
        <v>25</v>
      </c>
      <c r="B26">
        <v>1.89</v>
      </c>
      <c r="C26">
        <v>100</v>
      </c>
      <c r="D26">
        <v>6281.25</v>
      </c>
      <c r="E26">
        <v>0</v>
      </c>
      <c r="F26">
        <v>1736.04</v>
      </c>
      <c r="G26">
        <f t="shared" si="0"/>
        <v>26.1720466875</v>
      </c>
    </row>
    <row r="27" spans="1:7" ht="12.75">
      <c r="A27">
        <v>25</v>
      </c>
      <c r="B27">
        <v>1.8</v>
      </c>
      <c r="C27">
        <v>100</v>
      </c>
      <c r="D27">
        <v>6531.25</v>
      </c>
      <c r="E27">
        <v>10</v>
      </c>
      <c r="F27">
        <v>1660.56</v>
      </c>
      <c r="G27">
        <f t="shared" si="0"/>
        <v>25.91782875</v>
      </c>
    </row>
    <row r="28" spans="1:7" ht="12.75">
      <c r="A28">
        <v>24</v>
      </c>
      <c r="B28">
        <v>1.78</v>
      </c>
      <c r="C28">
        <v>100</v>
      </c>
      <c r="D28">
        <v>6625</v>
      </c>
      <c r="E28">
        <v>10</v>
      </c>
      <c r="F28">
        <v>1723.46</v>
      </c>
      <c r="G28">
        <f t="shared" si="0"/>
        <v>25.9977455</v>
      </c>
    </row>
    <row r="29" spans="1:7" ht="12.75">
      <c r="A29">
        <v>24</v>
      </c>
      <c r="B29">
        <v>1.71</v>
      </c>
      <c r="C29">
        <v>100</v>
      </c>
      <c r="D29">
        <v>6906.25</v>
      </c>
      <c r="E29">
        <v>10</v>
      </c>
      <c r="F29">
        <v>1673.14</v>
      </c>
      <c r="G29">
        <f t="shared" si="0"/>
        <v>26.0356370625</v>
      </c>
    </row>
    <row r="30" spans="1:7" ht="12.75">
      <c r="A30">
        <v>25</v>
      </c>
      <c r="B30">
        <v>1.65</v>
      </c>
      <c r="C30">
        <v>100</v>
      </c>
      <c r="D30">
        <v>7000</v>
      </c>
      <c r="E30">
        <v>10</v>
      </c>
      <c r="F30">
        <v>1610.24</v>
      </c>
      <c r="G30">
        <f t="shared" si="0"/>
        <v>25.463130000000003</v>
      </c>
    </row>
    <row r="31" spans="1:7" ht="12.75">
      <c r="A31">
        <v>26</v>
      </c>
      <c r="B31">
        <v>1.58</v>
      </c>
      <c r="C31">
        <v>10.98</v>
      </c>
      <c r="D31">
        <v>6718.75</v>
      </c>
      <c r="E31">
        <v>6</v>
      </c>
      <c r="F31">
        <v>176.12</v>
      </c>
      <c r="G31">
        <f t="shared" si="0"/>
        <v>23.403206875000002</v>
      </c>
    </row>
    <row r="32" spans="1:7" ht="12.75">
      <c r="A32">
        <v>40</v>
      </c>
      <c r="B32">
        <v>0.15</v>
      </c>
      <c r="C32">
        <v>10.98</v>
      </c>
      <c r="D32">
        <v>6281.25</v>
      </c>
      <c r="E32">
        <v>0</v>
      </c>
      <c r="F32">
        <v>113.22</v>
      </c>
      <c r="G32">
        <f t="shared" si="0"/>
        <v>2.0771465625000003</v>
      </c>
    </row>
    <row r="33" spans="1:7" ht="12.75">
      <c r="A33">
        <v>40</v>
      </c>
      <c r="B33">
        <v>0.1</v>
      </c>
      <c r="C33">
        <v>10.98</v>
      </c>
      <c r="D33">
        <v>5406.25</v>
      </c>
      <c r="E33">
        <v>0</v>
      </c>
      <c r="F33">
        <v>62.9</v>
      </c>
      <c r="G33">
        <f t="shared" si="0"/>
        <v>1.191861875</v>
      </c>
    </row>
    <row r="34" spans="1:7" ht="12.75">
      <c r="A34">
        <v>40</v>
      </c>
      <c r="B34">
        <v>0.08</v>
      </c>
      <c r="C34">
        <v>10.98</v>
      </c>
      <c r="D34">
        <v>4656.25</v>
      </c>
      <c r="E34">
        <v>0</v>
      </c>
      <c r="F34">
        <v>50.32</v>
      </c>
      <c r="G34">
        <f t="shared" si="0"/>
        <v>0.8212135</v>
      </c>
    </row>
    <row r="35" spans="1:7" ht="12.75">
      <c r="A35">
        <v>27</v>
      </c>
      <c r="B35">
        <v>0.08</v>
      </c>
      <c r="C35">
        <v>10.98</v>
      </c>
      <c r="D35">
        <v>4250</v>
      </c>
      <c r="E35">
        <v>0</v>
      </c>
      <c r="F35">
        <v>50.32</v>
      </c>
      <c r="G35">
        <f t="shared" si="0"/>
        <v>0.749564</v>
      </c>
    </row>
    <row r="36" spans="1:7" ht="12.75">
      <c r="A36">
        <v>27</v>
      </c>
      <c r="B36">
        <v>0.08</v>
      </c>
      <c r="C36">
        <v>10.98</v>
      </c>
      <c r="D36">
        <v>4218.75</v>
      </c>
      <c r="E36">
        <v>0</v>
      </c>
      <c r="F36">
        <v>50.32</v>
      </c>
      <c r="G36">
        <f t="shared" si="0"/>
        <v>0.7440525</v>
      </c>
    </row>
    <row r="37" spans="1:7" ht="12.75">
      <c r="A37">
        <v>27</v>
      </c>
      <c r="B37">
        <v>0.08</v>
      </c>
      <c r="C37">
        <v>10.98</v>
      </c>
      <c r="D37">
        <v>4125</v>
      </c>
      <c r="E37">
        <v>0</v>
      </c>
      <c r="F37">
        <v>50.32</v>
      </c>
      <c r="G37">
        <f t="shared" si="0"/>
        <v>0.727518</v>
      </c>
    </row>
    <row r="38" spans="1:7" ht="12.75">
      <c r="A38">
        <v>27</v>
      </c>
      <c r="B38">
        <v>0.08</v>
      </c>
      <c r="C38">
        <v>10.98</v>
      </c>
      <c r="D38">
        <v>4000</v>
      </c>
      <c r="E38">
        <v>0</v>
      </c>
      <c r="F38">
        <v>50.32</v>
      </c>
      <c r="G38">
        <f t="shared" si="0"/>
        <v>0.7054720000000001</v>
      </c>
    </row>
    <row r="39" spans="1:7" ht="12.75">
      <c r="A39">
        <v>27</v>
      </c>
      <c r="B39">
        <v>0.08</v>
      </c>
      <c r="C39">
        <v>10.98</v>
      </c>
      <c r="D39">
        <v>3937.5</v>
      </c>
      <c r="E39">
        <v>0</v>
      </c>
      <c r="F39">
        <v>50.32</v>
      </c>
      <c r="G39">
        <f t="shared" si="0"/>
        <v>0.6944490000000001</v>
      </c>
    </row>
    <row r="40" spans="1:7" ht="12.75">
      <c r="A40">
        <v>27</v>
      </c>
      <c r="B40">
        <v>0.08</v>
      </c>
      <c r="C40">
        <v>10.98</v>
      </c>
      <c r="D40">
        <v>4000</v>
      </c>
      <c r="E40">
        <v>0</v>
      </c>
      <c r="F40">
        <v>50.32</v>
      </c>
      <c r="G40">
        <f t="shared" si="0"/>
        <v>0.7054720000000001</v>
      </c>
    </row>
    <row r="41" spans="1:7" ht="12.75">
      <c r="A41">
        <v>27</v>
      </c>
      <c r="B41">
        <v>0.08</v>
      </c>
      <c r="C41">
        <v>10.98</v>
      </c>
      <c r="D41">
        <v>3843.75</v>
      </c>
      <c r="E41">
        <v>0</v>
      </c>
      <c r="F41">
        <v>50.32</v>
      </c>
      <c r="G41">
        <f t="shared" si="0"/>
        <v>0.6779145000000001</v>
      </c>
    </row>
    <row r="42" spans="1:7" ht="12.75">
      <c r="A42">
        <v>27</v>
      </c>
      <c r="B42">
        <v>0.08</v>
      </c>
      <c r="C42">
        <v>10.98</v>
      </c>
      <c r="D42">
        <v>3875</v>
      </c>
      <c r="E42">
        <v>0</v>
      </c>
      <c r="F42">
        <v>50.32</v>
      </c>
      <c r="G42">
        <f t="shared" si="0"/>
        <v>0.6834260000000001</v>
      </c>
    </row>
    <row r="43" spans="1:7" ht="12.75">
      <c r="A43">
        <v>27</v>
      </c>
      <c r="B43">
        <v>0.08</v>
      </c>
      <c r="C43">
        <v>10.98</v>
      </c>
      <c r="D43">
        <v>3750</v>
      </c>
      <c r="E43">
        <v>0</v>
      </c>
      <c r="F43">
        <v>50.32</v>
      </c>
      <c r="G43">
        <f t="shared" si="0"/>
        <v>0.6613800000000001</v>
      </c>
    </row>
    <row r="44" spans="1:7" ht="12.75">
      <c r="A44">
        <v>27</v>
      </c>
      <c r="B44">
        <v>0.08</v>
      </c>
      <c r="C44">
        <v>10.98</v>
      </c>
      <c r="D44">
        <v>3812.5</v>
      </c>
      <c r="E44">
        <v>0</v>
      </c>
      <c r="F44">
        <v>50.32</v>
      </c>
      <c r="G44">
        <f t="shared" si="0"/>
        <v>0.6724030000000001</v>
      </c>
    </row>
    <row r="45" spans="1:7" ht="12.75">
      <c r="A45">
        <v>27</v>
      </c>
      <c r="B45">
        <v>0.08</v>
      </c>
      <c r="C45">
        <v>10.98</v>
      </c>
      <c r="D45">
        <v>3687.5</v>
      </c>
      <c r="E45">
        <v>0</v>
      </c>
      <c r="F45">
        <v>50.32</v>
      </c>
      <c r="G45">
        <f t="shared" si="0"/>
        <v>0.6503570000000001</v>
      </c>
    </row>
    <row r="46" spans="1:7" ht="12.75">
      <c r="A46">
        <v>27</v>
      </c>
      <c r="B46">
        <v>0.1</v>
      </c>
      <c r="C46">
        <v>10.98</v>
      </c>
      <c r="D46">
        <v>3750</v>
      </c>
      <c r="E46">
        <v>0</v>
      </c>
      <c r="F46">
        <v>50.32</v>
      </c>
      <c r="G46">
        <f t="shared" si="0"/>
        <v>0.826725</v>
      </c>
    </row>
    <row r="47" spans="1:7" ht="12.75">
      <c r="A47">
        <v>27</v>
      </c>
      <c r="B47">
        <v>0.08</v>
      </c>
      <c r="C47">
        <v>10.98</v>
      </c>
      <c r="D47">
        <v>3656.25</v>
      </c>
      <c r="E47">
        <v>0</v>
      </c>
      <c r="F47">
        <v>50.32</v>
      </c>
      <c r="G47">
        <f t="shared" si="0"/>
        <v>0.6448455000000001</v>
      </c>
    </row>
    <row r="48" spans="1:7" ht="12.75">
      <c r="A48">
        <v>27</v>
      </c>
      <c r="B48">
        <v>0.1</v>
      </c>
      <c r="C48">
        <v>10.98</v>
      </c>
      <c r="D48">
        <v>3656.25</v>
      </c>
      <c r="E48">
        <v>0</v>
      </c>
      <c r="F48">
        <v>50.32</v>
      </c>
      <c r="G48">
        <f t="shared" si="0"/>
        <v>0.806056875</v>
      </c>
    </row>
    <row r="49" spans="1:7" ht="12.75">
      <c r="A49">
        <v>27</v>
      </c>
      <c r="B49">
        <v>0.1</v>
      </c>
      <c r="C49">
        <v>10.98</v>
      </c>
      <c r="D49">
        <v>3656.25</v>
      </c>
      <c r="E49">
        <v>0</v>
      </c>
      <c r="F49">
        <v>50.32</v>
      </c>
      <c r="G49">
        <f t="shared" si="0"/>
        <v>0.806056875</v>
      </c>
    </row>
    <row r="50" spans="1:7" ht="12.75">
      <c r="A50">
        <v>27</v>
      </c>
      <c r="B50">
        <v>0.1</v>
      </c>
      <c r="C50">
        <v>10.98</v>
      </c>
      <c r="D50">
        <v>3625</v>
      </c>
      <c r="E50">
        <v>0</v>
      </c>
      <c r="F50">
        <v>50.32</v>
      </c>
      <c r="G50">
        <f t="shared" si="0"/>
        <v>0.7991675</v>
      </c>
    </row>
    <row r="51" spans="1:7" ht="12.75">
      <c r="A51">
        <v>27</v>
      </c>
      <c r="B51">
        <v>0.1</v>
      </c>
      <c r="C51">
        <v>10.98</v>
      </c>
      <c r="D51">
        <v>3593.75</v>
      </c>
      <c r="E51">
        <v>0</v>
      </c>
      <c r="F51">
        <v>50.32</v>
      </c>
      <c r="G51">
        <f t="shared" si="0"/>
        <v>0.792278125</v>
      </c>
    </row>
    <row r="52" spans="1:7" ht="12.75">
      <c r="A52">
        <v>27</v>
      </c>
      <c r="B52">
        <v>0.1</v>
      </c>
      <c r="C52">
        <v>10.98</v>
      </c>
      <c r="D52">
        <v>3593.75</v>
      </c>
      <c r="E52">
        <v>0</v>
      </c>
      <c r="F52">
        <v>50.32</v>
      </c>
      <c r="G52">
        <f t="shared" si="0"/>
        <v>0.792278125</v>
      </c>
    </row>
    <row r="53" spans="1:7" ht="12.75">
      <c r="A53">
        <v>27</v>
      </c>
      <c r="B53">
        <v>0.1</v>
      </c>
      <c r="C53">
        <v>10.98</v>
      </c>
      <c r="D53">
        <v>3593.75</v>
      </c>
      <c r="E53">
        <v>0</v>
      </c>
      <c r="F53">
        <v>50.32</v>
      </c>
      <c r="G53">
        <f t="shared" si="0"/>
        <v>0.792278125</v>
      </c>
    </row>
    <row r="54" spans="1:7" ht="12.75">
      <c r="A54">
        <v>27</v>
      </c>
      <c r="B54">
        <v>0.1</v>
      </c>
      <c r="C54">
        <v>10.98</v>
      </c>
      <c r="D54">
        <v>3531.25</v>
      </c>
      <c r="E54">
        <v>0</v>
      </c>
      <c r="F54">
        <v>50.32</v>
      </c>
      <c r="G54">
        <f t="shared" si="0"/>
        <v>0.778499375</v>
      </c>
    </row>
    <row r="55" spans="1:7" ht="12.75">
      <c r="A55">
        <v>27</v>
      </c>
      <c r="B55">
        <v>0.1</v>
      </c>
      <c r="C55">
        <v>10.98</v>
      </c>
      <c r="D55">
        <v>3531.25</v>
      </c>
      <c r="E55">
        <v>0</v>
      </c>
      <c r="F55">
        <v>50.32</v>
      </c>
      <c r="G55">
        <f t="shared" si="0"/>
        <v>0.778499375</v>
      </c>
    </row>
    <row r="56" spans="1:7" ht="12.75">
      <c r="A56">
        <v>27</v>
      </c>
      <c r="B56">
        <v>0.1</v>
      </c>
      <c r="C56">
        <v>10.98</v>
      </c>
      <c r="D56">
        <v>3500</v>
      </c>
      <c r="E56">
        <v>0</v>
      </c>
      <c r="F56">
        <v>50.32</v>
      </c>
      <c r="G56">
        <f t="shared" si="0"/>
        <v>0.77161</v>
      </c>
    </row>
    <row r="57" spans="1:7" ht="12.75">
      <c r="A57">
        <v>27</v>
      </c>
      <c r="B57">
        <v>0.1</v>
      </c>
      <c r="C57">
        <v>10.98</v>
      </c>
      <c r="D57">
        <v>3437.5</v>
      </c>
      <c r="E57">
        <v>0</v>
      </c>
      <c r="F57">
        <v>50.32</v>
      </c>
      <c r="G57">
        <f t="shared" si="0"/>
        <v>0.7578312500000001</v>
      </c>
    </row>
    <row r="58" spans="1:7" ht="12.75">
      <c r="A58">
        <v>27</v>
      </c>
      <c r="B58">
        <v>0.1</v>
      </c>
      <c r="C58">
        <v>10.98</v>
      </c>
      <c r="D58">
        <v>3500</v>
      </c>
      <c r="E58">
        <v>0</v>
      </c>
      <c r="F58">
        <v>50.32</v>
      </c>
      <c r="G58">
        <f t="shared" si="0"/>
        <v>0.77161</v>
      </c>
    </row>
    <row r="59" spans="1:7" ht="12.75">
      <c r="A59">
        <v>27</v>
      </c>
      <c r="B59">
        <v>0.1</v>
      </c>
      <c r="C59">
        <v>10.98</v>
      </c>
      <c r="D59">
        <v>3437.5</v>
      </c>
      <c r="E59">
        <v>0</v>
      </c>
      <c r="F59">
        <v>50.32</v>
      </c>
      <c r="G59">
        <f t="shared" si="0"/>
        <v>0.7578312500000001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34" sqref="N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8">
      <selection activeCell="L34" sqref="L34"/>
    </sheetView>
  </sheetViews>
  <sheetFormatPr defaultColWidth="9.140625" defaultRowHeight="12.75"/>
  <cols>
    <col min="1" max="1" width="5.28125" style="0" bestFit="1" customWidth="1"/>
    <col min="2" max="2" width="6.28125" style="0" bestFit="1" customWidth="1"/>
    <col min="3" max="3" width="6.00390625" style="0" bestFit="1" customWidth="1"/>
    <col min="4" max="4" width="8.00390625" style="0" bestFit="1" customWidth="1"/>
    <col min="5" max="5" width="6.140625" style="0" bestFit="1" customWidth="1"/>
    <col min="6" max="6" width="8.00390625" style="0" bestFit="1" customWidth="1"/>
    <col min="7" max="7" width="12.00390625" style="0" bestFit="1" customWidth="1"/>
  </cols>
  <sheetData>
    <row r="1" spans="1:7" ht="12.75">
      <c r="A1" t="s">
        <v>0</v>
      </c>
      <c r="B1" t="s">
        <v>1</v>
      </c>
      <c r="C1" t="s">
        <v>7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>
        <v>8</v>
      </c>
      <c r="B2">
        <v>0.39</v>
      </c>
      <c r="C2">
        <v>10.59</v>
      </c>
      <c r="D2">
        <v>750</v>
      </c>
      <c r="E2">
        <v>0</v>
      </c>
      <c r="F2">
        <v>37.74</v>
      </c>
      <c r="G2">
        <f>B2*D2*0.0022046</f>
        <v>0.6448455000000001</v>
      </c>
    </row>
    <row r="3" spans="1:7" ht="12.75">
      <c r="A3">
        <v>10</v>
      </c>
      <c r="B3">
        <v>0.39</v>
      </c>
      <c r="C3">
        <v>10.59</v>
      </c>
      <c r="D3">
        <v>781.25</v>
      </c>
      <c r="E3">
        <v>0</v>
      </c>
      <c r="F3">
        <v>37.74</v>
      </c>
      <c r="G3">
        <f aca="true" t="shared" si="0" ref="G3:G66">B3*D3*0.0022046</f>
        <v>0.6717140625</v>
      </c>
    </row>
    <row r="4" spans="1:7" ht="12.75">
      <c r="A4">
        <v>10</v>
      </c>
      <c r="B4">
        <v>0.37</v>
      </c>
      <c r="C4">
        <v>10.59</v>
      </c>
      <c r="D4">
        <v>750</v>
      </c>
      <c r="E4">
        <v>0</v>
      </c>
      <c r="F4">
        <v>37.74</v>
      </c>
      <c r="G4">
        <f t="shared" si="0"/>
        <v>0.6117765000000001</v>
      </c>
    </row>
    <row r="5" spans="1:7" ht="12.75">
      <c r="A5">
        <v>10</v>
      </c>
      <c r="B5">
        <v>0.37</v>
      </c>
      <c r="C5">
        <v>10.59</v>
      </c>
      <c r="D5">
        <v>781.25</v>
      </c>
      <c r="E5">
        <v>0</v>
      </c>
      <c r="F5">
        <v>37.74</v>
      </c>
      <c r="G5">
        <f t="shared" si="0"/>
        <v>0.6372671875</v>
      </c>
    </row>
    <row r="6" spans="1:7" ht="12.75">
      <c r="A6">
        <v>12</v>
      </c>
      <c r="B6">
        <v>0.39</v>
      </c>
      <c r="C6">
        <v>10.59</v>
      </c>
      <c r="D6">
        <v>750</v>
      </c>
      <c r="E6">
        <v>0</v>
      </c>
      <c r="F6">
        <v>37.74</v>
      </c>
      <c r="G6">
        <f t="shared" si="0"/>
        <v>0.6448455000000001</v>
      </c>
    </row>
    <row r="7" spans="1:7" ht="12.75">
      <c r="A7">
        <v>11</v>
      </c>
      <c r="B7">
        <v>0.39</v>
      </c>
      <c r="C7">
        <v>10.59</v>
      </c>
      <c r="D7">
        <v>750</v>
      </c>
      <c r="E7">
        <v>0</v>
      </c>
      <c r="F7">
        <v>37.74</v>
      </c>
      <c r="G7">
        <f t="shared" si="0"/>
        <v>0.6448455000000001</v>
      </c>
    </row>
    <row r="8" spans="1:7" ht="12.75">
      <c r="A8">
        <v>10</v>
      </c>
      <c r="B8">
        <v>0.37</v>
      </c>
      <c r="C8">
        <v>10.59</v>
      </c>
      <c r="D8">
        <v>750</v>
      </c>
      <c r="E8">
        <v>0</v>
      </c>
      <c r="F8">
        <v>37.74</v>
      </c>
      <c r="G8">
        <f t="shared" si="0"/>
        <v>0.6117765000000001</v>
      </c>
    </row>
    <row r="9" spans="1:7" ht="12.75">
      <c r="A9">
        <v>10</v>
      </c>
      <c r="B9">
        <v>0.37</v>
      </c>
      <c r="C9">
        <v>10.59</v>
      </c>
      <c r="D9">
        <v>750</v>
      </c>
      <c r="E9">
        <v>0</v>
      </c>
      <c r="F9">
        <v>37.74</v>
      </c>
      <c r="G9">
        <f t="shared" si="0"/>
        <v>0.6117765000000001</v>
      </c>
    </row>
    <row r="10" spans="1:7" ht="12.75">
      <c r="A10">
        <v>11</v>
      </c>
      <c r="B10">
        <v>0.37</v>
      </c>
      <c r="C10">
        <v>10.59</v>
      </c>
      <c r="D10">
        <v>781.25</v>
      </c>
      <c r="E10">
        <v>0</v>
      </c>
      <c r="F10">
        <v>37.74</v>
      </c>
      <c r="G10">
        <f t="shared" si="0"/>
        <v>0.6372671875</v>
      </c>
    </row>
    <row r="11" spans="1:7" ht="12.75">
      <c r="A11">
        <v>10</v>
      </c>
      <c r="B11">
        <v>0.39</v>
      </c>
      <c r="C11">
        <v>10.59</v>
      </c>
      <c r="D11">
        <v>750</v>
      </c>
      <c r="E11">
        <v>0</v>
      </c>
      <c r="F11">
        <v>37.74</v>
      </c>
      <c r="G11">
        <f t="shared" si="0"/>
        <v>0.6448455000000001</v>
      </c>
    </row>
    <row r="12" spans="1:7" ht="12.75">
      <c r="A12">
        <v>11</v>
      </c>
      <c r="B12">
        <v>0.37</v>
      </c>
      <c r="C12">
        <v>10.59</v>
      </c>
      <c r="D12">
        <v>750</v>
      </c>
      <c r="E12">
        <v>0</v>
      </c>
      <c r="F12">
        <v>37.74</v>
      </c>
      <c r="G12">
        <f t="shared" si="0"/>
        <v>0.6117765000000001</v>
      </c>
    </row>
    <row r="13" spans="1:7" ht="12.75">
      <c r="A13">
        <v>10</v>
      </c>
      <c r="B13">
        <v>0.39</v>
      </c>
      <c r="C13">
        <v>10.59</v>
      </c>
      <c r="D13">
        <v>750</v>
      </c>
      <c r="E13">
        <v>0</v>
      </c>
      <c r="F13">
        <v>37.74</v>
      </c>
      <c r="G13">
        <f t="shared" si="0"/>
        <v>0.6448455000000001</v>
      </c>
    </row>
    <row r="14" spans="1:7" ht="12.75">
      <c r="A14">
        <v>11</v>
      </c>
      <c r="B14">
        <v>0.39</v>
      </c>
      <c r="C14">
        <v>10.59</v>
      </c>
      <c r="D14">
        <v>718.75</v>
      </c>
      <c r="E14">
        <v>0</v>
      </c>
      <c r="F14">
        <v>37.74</v>
      </c>
      <c r="G14">
        <f t="shared" si="0"/>
        <v>0.6179769375</v>
      </c>
    </row>
    <row r="15" spans="1:7" ht="12.75">
      <c r="A15">
        <v>9</v>
      </c>
      <c r="B15">
        <v>0.39</v>
      </c>
      <c r="C15">
        <v>10.59</v>
      </c>
      <c r="D15">
        <v>750</v>
      </c>
      <c r="E15">
        <v>0</v>
      </c>
      <c r="F15">
        <v>37.74</v>
      </c>
      <c r="G15">
        <f t="shared" si="0"/>
        <v>0.6448455000000001</v>
      </c>
    </row>
    <row r="16" spans="1:7" ht="12.75">
      <c r="A16">
        <v>11</v>
      </c>
      <c r="B16">
        <v>0.39</v>
      </c>
      <c r="C16">
        <v>10.59</v>
      </c>
      <c r="D16">
        <v>750</v>
      </c>
      <c r="E16">
        <v>0</v>
      </c>
      <c r="F16">
        <v>37.74</v>
      </c>
      <c r="G16">
        <f t="shared" si="0"/>
        <v>0.6448455000000001</v>
      </c>
    </row>
    <row r="17" spans="1:7" ht="12.75">
      <c r="A17">
        <v>13</v>
      </c>
      <c r="B17">
        <v>0.39</v>
      </c>
      <c r="C17">
        <v>10.59</v>
      </c>
      <c r="D17">
        <v>781.25</v>
      </c>
      <c r="E17">
        <v>0</v>
      </c>
      <c r="F17">
        <v>37.74</v>
      </c>
      <c r="G17">
        <f t="shared" si="0"/>
        <v>0.6717140625</v>
      </c>
    </row>
    <row r="18" spans="1:7" ht="12.75">
      <c r="A18">
        <v>10</v>
      </c>
      <c r="B18">
        <v>0.39</v>
      </c>
      <c r="C18">
        <v>10.59</v>
      </c>
      <c r="D18">
        <v>750</v>
      </c>
      <c r="E18">
        <v>0</v>
      </c>
      <c r="F18">
        <v>37.74</v>
      </c>
      <c r="G18">
        <f t="shared" si="0"/>
        <v>0.6448455000000001</v>
      </c>
    </row>
    <row r="19" spans="1:7" ht="12.75">
      <c r="A19">
        <v>10</v>
      </c>
      <c r="B19">
        <v>0.55</v>
      </c>
      <c r="C19">
        <v>28.63</v>
      </c>
      <c r="D19">
        <v>843.75</v>
      </c>
      <c r="E19">
        <v>0</v>
      </c>
      <c r="F19">
        <v>125.8</v>
      </c>
      <c r="G19">
        <f t="shared" si="0"/>
        <v>1.0230721875000002</v>
      </c>
    </row>
    <row r="20" spans="1:7" ht="12.75">
      <c r="A20">
        <v>14</v>
      </c>
      <c r="B20">
        <v>0.78</v>
      </c>
      <c r="C20">
        <v>18.43</v>
      </c>
      <c r="D20">
        <v>1875</v>
      </c>
      <c r="E20">
        <v>3</v>
      </c>
      <c r="F20">
        <v>150.96</v>
      </c>
      <c r="G20">
        <f t="shared" si="0"/>
        <v>3.2242275</v>
      </c>
    </row>
    <row r="21" spans="1:7" ht="12.75">
      <c r="A21">
        <v>33</v>
      </c>
      <c r="B21">
        <v>0.49</v>
      </c>
      <c r="C21">
        <v>22.35</v>
      </c>
      <c r="D21">
        <v>1593.75</v>
      </c>
      <c r="E21">
        <v>0</v>
      </c>
      <c r="F21">
        <v>138.38</v>
      </c>
      <c r="G21">
        <f t="shared" si="0"/>
        <v>1.7216548125000002</v>
      </c>
    </row>
    <row r="22" spans="1:7" ht="12.75">
      <c r="A22">
        <v>26</v>
      </c>
      <c r="B22">
        <v>0.86</v>
      </c>
      <c r="C22">
        <v>25.49</v>
      </c>
      <c r="D22">
        <v>1093.75</v>
      </c>
      <c r="E22">
        <v>0</v>
      </c>
      <c r="F22">
        <v>138.38</v>
      </c>
      <c r="G22">
        <f t="shared" si="0"/>
        <v>2.0737018750000002</v>
      </c>
    </row>
    <row r="23" spans="1:7" ht="12.75">
      <c r="A23">
        <v>16</v>
      </c>
      <c r="B23">
        <v>0.95</v>
      </c>
      <c r="C23">
        <v>26.67</v>
      </c>
      <c r="D23">
        <v>875</v>
      </c>
      <c r="E23">
        <v>0</v>
      </c>
      <c r="F23">
        <v>125.8</v>
      </c>
      <c r="G23">
        <f t="shared" si="0"/>
        <v>1.8325737500000001</v>
      </c>
    </row>
    <row r="24" spans="1:7" ht="12.75">
      <c r="A24">
        <v>11</v>
      </c>
      <c r="B24">
        <v>1.03</v>
      </c>
      <c r="C24">
        <v>38.82</v>
      </c>
      <c r="D24">
        <v>1250</v>
      </c>
      <c r="E24">
        <v>0</v>
      </c>
      <c r="F24">
        <v>201.28</v>
      </c>
      <c r="G24">
        <f t="shared" si="0"/>
        <v>2.8384225</v>
      </c>
    </row>
    <row r="25" spans="1:7" ht="12.75">
      <c r="A25">
        <v>19</v>
      </c>
      <c r="B25">
        <v>1.05</v>
      </c>
      <c r="C25">
        <v>40.78</v>
      </c>
      <c r="D25">
        <v>1531.25</v>
      </c>
      <c r="E25">
        <v>0</v>
      </c>
      <c r="F25">
        <v>251.6</v>
      </c>
      <c r="G25">
        <f t="shared" si="0"/>
        <v>3.5445834375</v>
      </c>
    </row>
    <row r="26" spans="1:7" ht="12.75">
      <c r="A26">
        <v>23</v>
      </c>
      <c r="B26">
        <v>1.08</v>
      </c>
      <c r="C26">
        <v>41.57</v>
      </c>
      <c r="D26">
        <v>1843.75</v>
      </c>
      <c r="E26">
        <v>0</v>
      </c>
      <c r="F26">
        <v>301.92</v>
      </c>
      <c r="G26">
        <f t="shared" si="0"/>
        <v>4.389909750000001</v>
      </c>
    </row>
    <row r="27" spans="1:7" ht="12.75">
      <c r="A27">
        <v>24</v>
      </c>
      <c r="B27">
        <v>1.05</v>
      </c>
      <c r="C27">
        <v>34.51</v>
      </c>
      <c r="D27">
        <v>2218.75</v>
      </c>
      <c r="E27">
        <v>0</v>
      </c>
      <c r="F27">
        <v>339.66</v>
      </c>
      <c r="G27">
        <f t="shared" si="0"/>
        <v>5.1360290625000005</v>
      </c>
    </row>
    <row r="28" spans="1:7" ht="12.75">
      <c r="A28">
        <v>28</v>
      </c>
      <c r="B28">
        <v>1</v>
      </c>
      <c r="C28">
        <v>33.33</v>
      </c>
      <c r="D28">
        <v>2593.75</v>
      </c>
      <c r="E28">
        <v>0</v>
      </c>
      <c r="F28">
        <v>377.4</v>
      </c>
      <c r="G28">
        <f t="shared" si="0"/>
        <v>5.718181250000001</v>
      </c>
    </row>
    <row r="29" spans="1:7" ht="12.75">
      <c r="A29">
        <v>29</v>
      </c>
      <c r="B29">
        <v>0.99</v>
      </c>
      <c r="C29">
        <v>33.33</v>
      </c>
      <c r="D29">
        <v>2937.5</v>
      </c>
      <c r="E29">
        <v>0</v>
      </c>
      <c r="F29">
        <v>427.72</v>
      </c>
      <c r="G29">
        <f t="shared" si="0"/>
        <v>6.411252375</v>
      </c>
    </row>
    <row r="30" spans="1:7" ht="12.75">
      <c r="A30">
        <v>30</v>
      </c>
      <c r="B30">
        <v>1.07</v>
      </c>
      <c r="C30">
        <v>37.65</v>
      </c>
      <c r="D30">
        <v>3281.25</v>
      </c>
      <c r="E30">
        <v>0</v>
      </c>
      <c r="F30">
        <v>553.52</v>
      </c>
      <c r="G30">
        <f t="shared" si="0"/>
        <v>7.7402128125</v>
      </c>
    </row>
    <row r="31" spans="1:7" ht="12.75">
      <c r="A31">
        <v>28</v>
      </c>
      <c r="B31">
        <v>1.2</v>
      </c>
      <c r="C31">
        <v>39.61</v>
      </c>
      <c r="D31">
        <v>3750</v>
      </c>
      <c r="E31">
        <v>0</v>
      </c>
      <c r="F31">
        <v>717.06</v>
      </c>
      <c r="G31">
        <f t="shared" si="0"/>
        <v>9.9207</v>
      </c>
    </row>
    <row r="32" spans="1:7" ht="12.75">
      <c r="A32">
        <v>26</v>
      </c>
      <c r="B32">
        <v>1.42</v>
      </c>
      <c r="C32">
        <v>40.39</v>
      </c>
      <c r="D32">
        <v>4250</v>
      </c>
      <c r="E32">
        <v>0</v>
      </c>
      <c r="F32">
        <v>1006.4</v>
      </c>
      <c r="G32">
        <f t="shared" si="0"/>
        <v>13.304761000000001</v>
      </c>
    </row>
    <row r="33" spans="1:7" ht="12.75">
      <c r="A33">
        <v>25</v>
      </c>
      <c r="B33">
        <v>1.57</v>
      </c>
      <c r="C33">
        <v>40.78</v>
      </c>
      <c r="D33">
        <v>4906.25</v>
      </c>
      <c r="E33">
        <v>0</v>
      </c>
      <c r="F33">
        <v>1119.62</v>
      </c>
      <c r="G33">
        <f t="shared" si="0"/>
        <v>16.981620437500002</v>
      </c>
    </row>
    <row r="34" spans="1:7" ht="12.75">
      <c r="A34">
        <v>25</v>
      </c>
      <c r="B34">
        <v>2.12</v>
      </c>
      <c r="C34">
        <v>65.88</v>
      </c>
      <c r="D34">
        <v>5468.75</v>
      </c>
      <c r="E34">
        <v>0</v>
      </c>
      <c r="F34">
        <v>1987.64</v>
      </c>
      <c r="G34">
        <f t="shared" si="0"/>
        <v>25.55958125</v>
      </c>
    </row>
    <row r="35" spans="1:7" ht="12.75">
      <c r="A35">
        <v>21</v>
      </c>
      <c r="B35">
        <v>2.22</v>
      </c>
      <c r="C35">
        <v>90.2</v>
      </c>
      <c r="D35">
        <v>6750</v>
      </c>
      <c r="E35">
        <v>0</v>
      </c>
      <c r="F35">
        <v>1912.16</v>
      </c>
      <c r="G35">
        <f t="shared" si="0"/>
        <v>33.035931000000005</v>
      </c>
    </row>
    <row r="36" spans="1:7" ht="12.75">
      <c r="A36">
        <v>25</v>
      </c>
      <c r="B36">
        <v>1.78</v>
      </c>
      <c r="C36">
        <v>78.04</v>
      </c>
      <c r="D36">
        <v>7187.5</v>
      </c>
      <c r="E36">
        <v>2</v>
      </c>
      <c r="F36">
        <v>1786.36</v>
      </c>
      <c r="G36">
        <f t="shared" si="0"/>
        <v>28.205101250000002</v>
      </c>
    </row>
    <row r="37" spans="1:7" ht="12.75">
      <c r="A37">
        <v>28</v>
      </c>
      <c r="B37">
        <v>1.57</v>
      </c>
      <c r="C37">
        <v>92.55</v>
      </c>
      <c r="D37">
        <v>7500</v>
      </c>
      <c r="E37">
        <v>2</v>
      </c>
      <c r="F37">
        <v>1660.56</v>
      </c>
      <c r="G37">
        <f t="shared" si="0"/>
        <v>25.959165000000002</v>
      </c>
    </row>
    <row r="38" spans="1:7" ht="12.75">
      <c r="A38">
        <v>29</v>
      </c>
      <c r="B38">
        <v>1.58</v>
      </c>
      <c r="C38">
        <v>79.22</v>
      </c>
      <c r="D38">
        <v>7343.75</v>
      </c>
      <c r="E38">
        <v>1</v>
      </c>
      <c r="F38">
        <v>1308.32</v>
      </c>
      <c r="G38">
        <f t="shared" si="0"/>
        <v>25.580249375</v>
      </c>
    </row>
    <row r="39" spans="1:7" ht="12.75">
      <c r="A39">
        <v>30</v>
      </c>
      <c r="B39">
        <v>0.24</v>
      </c>
      <c r="C39">
        <v>10.59</v>
      </c>
      <c r="D39">
        <v>6406.25</v>
      </c>
      <c r="E39">
        <v>0</v>
      </c>
      <c r="F39">
        <v>201.28</v>
      </c>
      <c r="G39">
        <f t="shared" si="0"/>
        <v>3.3895725000000003</v>
      </c>
    </row>
    <row r="40" spans="1:7" ht="12.75">
      <c r="A40">
        <v>40</v>
      </c>
      <c r="B40">
        <v>0.21</v>
      </c>
      <c r="C40">
        <v>10.59</v>
      </c>
      <c r="D40">
        <v>5531.25</v>
      </c>
      <c r="E40">
        <v>0</v>
      </c>
      <c r="F40">
        <v>138.38</v>
      </c>
      <c r="G40">
        <f t="shared" si="0"/>
        <v>2.5607806875000003</v>
      </c>
    </row>
    <row r="41" spans="1:7" ht="12.75">
      <c r="A41">
        <v>40</v>
      </c>
      <c r="B41">
        <v>0.99</v>
      </c>
      <c r="C41">
        <v>71.37</v>
      </c>
      <c r="D41">
        <v>4156.25</v>
      </c>
      <c r="E41">
        <v>0</v>
      </c>
      <c r="F41">
        <v>842.86</v>
      </c>
      <c r="G41">
        <f t="shared" si="0"/>
        <v>9.071240062500001</v>
      </c>
    </row>
    <row r="42" spans="1:7" ht="12.75">
      <c r="A42">
        <v>27</v>
      </c>
      <c r="B42">
        <v>1.73</v>
      </c>
      <c r="C42">
        <v>100</v>
      </c>
      <c r="D42">
        <v>4531.25</v>
      </c>
      <c r="E42">
        <v>0</v>
      </c>
      <c r="F42">
        <v>1408.96</v>
      </c>
      <c r="G42">
        <f t="shared" si="0"/>
        <v>17.2819971875</v>
      </c>
    </row>
    <row r="43" spans="1:7" ht="12.75">
      <c r="A43">
        <v>17</v>
      </c>
      <c r="B43">
        <v>2.44</v>
      </c>
      <c r="C43">
        <v>100</v>
      </c>
      <c r="D43">
        <v>5000</v>
      </c>
      <c r="E43">
        <v>0</v>
      </c>
      <c r="F43">
        <v>1761.2</v>
      </c>
      <c r="G43">
        <f t="shared" si="0"/>
        <v>26.896120000000003</v>
      </c>
    </row>
    <row r="44" spans="1:7" ht="12.75">
      <c r="A44">
        <v>18</v>
      </c>
      <c r="B44">
        <v>2.31</v>
      </c>
      <c r="C44">
        <v>100</v>
      </c>
      <c r="D44">
        <v>5531.25</v>
      </c>
      <c r="E44">
        <v>0</v>
      </c>
      <c r="F44">
        <v>1748.62</v>
      </c>
      <c r="G44">
        <f t="shared" si="0"/>
        <v>28.1685875625</v>
      </c>
    </row>
    <row r="45" spans="1:7" ht="12.75">
      <c r="A45">
        <v>20</v>
      </c>
      <c r="B45">
        <v>2.23</v>
      </c>
      <c r="C45">
        <v>98.43</v>
      </c>
      <c r="D45">
        <v>5781.25</v>
      </c>
      <c r="E45">
        <v>0</v>
      </c>
      <c r="F45">
        <v>1798.94</v>
      </c>
      <c r="G45">
        <f t="shared" si="0"/>
        <v>28.4221165625</v>
      </c>
    </row>
    <row r="46" spans="1:7" ht="12.75">
      <c r="A46">
        <v>21</v>
      </c>
      <c r="B46">
        <v>2.18</v>
      </c>
      <c r="C46">
        <v>96.47</v>
      </c>
      <c r="D46">
        <v>5875</v>
      </c>
      <c r="E46">
        <v>0</v>
      </c>
      <c r="F46">
        <v>1861.84</v>
      </c>
      <c r="G46">
        <f t="shared" si="0"/>
        <v>28.235414500000005</v>
      </c>
    </row>
    <row r="47" spans="1:7" ht="12.75">
      <c r="A47">
        <v>22</v>
      </c>
      <c r="B47">
        <v>2.18</v>
      </c>
      <c r="C47">
        <v>96.86</v>
      </c>
      <c r="D47">
        <v>6000</v>
      </c>
      <c r="E47">
        <v>0</v>
      </c>
      <c r="F47">
        <v>1874.42</v>
      </c>
      <c r="G47">
        <f t="shared" si="0"/>
        <v>28.836168000000004</v>
      </c>
    </row>
    <row r="48" spans="1:7" ht="12.75">
      <c r="A48">
        <v>22</v>
      </c>
      <c r="B48">
        <v>2.13</v>
      </c>
      <c r="C48">
        <v>96.86</v>
      </c>
      <c r="D48">
        <v>6093.75</v>
      </c>
      <c r="E48">
        <v>0</v>
      </c>
      <c r="F48">
        <v>1887</v>
      </c>
      <c r="G48">
        <f t="shared" si="0"/>
        <v>28.6150190625</v>
      </c>
    </row>
    <row r="49" spans="1:7" ht="12.75">
      <c r="A49">
        <v>24</v>
      </c>
      <c r="B49">
        <v>2.12</v>
      </c>
      <c r="C49">
        <v>97.65</v>
      </c>
      <c r="D49">
        <v>6312.5</v>
      </c>
      <c r="E49">
        <v>0</v>
      </c>
      <c r="F49">
        <v>1861.84</v>
      </c>
      <c r="G49">
        <f t="shared" si="0"/>
        <v>29.503059500000003</v>
      </c>
    </row>
    <row r="50" spans="1:7" ht="12.75">
      <c r="A50">
        <v>24</v>
      </c>
      <c r="B50">
        <v>2.04</v>
      </c>
      <c r="C50">
        <v>98.04</v>
      </c>
      <c r="D50">
        <v>6312.5</v>
      </c>
      <c r="E50">
        <v>0</v>
      </c>
      <c r="F50">
        <v>1887</v>
      </c>
      <c r="G50">
        <f t="shared" si="0"/>
        <v>28.3897365</v>
      </c>
    </row>
    <row r="51" spans="1:7" ht="12.75">
      <c r="A51">
        <v>25</v>
      </c>
      <c r="B51">
        <v>1.97</v>
      </c>
      <c r="C51">
        <v>98.43</v>
      </c>
      <c r="D51">
        <v>6593.75</v>
      </c>
      <c r="E51">
        <v>2</v>
      </c>
      <c r="F51">
        <v>1887</v>
      </c>
      <c r="G51">
        <f t="shared" si="0"/>
        <v>28.637065062500003</v>
      </c>
    </row>
    <row r="52" spans="1:7" ht="12.75">
      <c r="A52">
        <v>25</v>
      </c>
      <c r="B52">
        <v>1.94</v>
      </c>
      <c r="C52">
        <v>98.82</v>
      </c>
      <c r="D52">
        <v>6718.75</v>
      </c>
      <c r="E52">
        <v>1</v>
      </c>
      <c r="F52">
        <v>1887</v>
      </c>
      <c r="G52">
        <f t="shared" si="0"/>
        <v>28.735583125</v>
      </c>
    </row>
    <row r="53" spans="1:7" ht="12.75">
      <c r="A53">
        <v>25</v>
      </c>
      <c r="B53">
        <v>1.86</v>
      </c>
      <c r="C53">
        <v>98.82</v>
      </c>
      <c r="D53">
        <v>6906.25</v>
      </c>
      <c r="E53">
        <v>1</v>
      </c>
      <c r="F53">
        <v>1849.26</v>
      </c>
      <c r="G53">
        <f t="shared" si="0"/>
        <v>28.319464875</v>
      </c>
    </row>
    <row r="54" spans="1:7" ht="12.75">
      <c r="A54">
        <v>27</v>
      </c>
      <c r="B54">
        <v>1.81</v>
      </c>
      <c r="C54">
        <v>98.82</v>
      </c>
      <c r="D54">
        <v>6968.75</v>
      </c>
      <c r="E54">
        <v>0</v>
      </c>
      <c r="F54">
        <v>1773.78</v>
      </c>
      <c r="G54">
        <f t="shared" si="0"/>
        <v>27.8075843125</v>
      </c>
    </row>
    <row r="55" spans="1:7" ht="12.75">
      <c r="A55">
        <v>28</v>
      </c>
      <c r="B55">
        <v>1.71</v>
      </c>
      <c r="C55">
        <v>45.88</v>
      </c>
      <c r="D55">
        <v>7125</v>
      </c>
      <c r="E55">
        <v>0</v>
      </c>
      <c r="F55">
        <v>440.3</v>
      </c>
      <c r="G55">
        <f t="shared" si="0"/>
        <v>26.86029525</v>
      </c>
    </row>
    <row r="56" spans="1:7" ht="12.75">
      <c r="A56">
        <v>40</v>
      </c>
      <c r="B56">
        <v>0.23</v>
      </c>
      <c r="C56">
        <v>10.59</v>
      </c>
      <c r="D56">
        <v>6437.5</v>
      </c>
      <c r="E56">
        <v>0</v>
      </c>
      <c r="F56">
        <v>188.7</v>
      </c>
      <c r="G56">
        <f t="shared" si="0"/>
        <v>3.2641858750000003</v>
      </c>
    </row>
    <row r="57" spans="1:7" ht="12.75">
      <c r="A57">
        <v>40</v>
      </c>
      <c r="B57">
        <v>0.19</v>
      </c>
      <c r="C57">
        <v>10.59</v>
      </c>
      <c r="D57">
        <v>5375</v>
      </c>
      <c r="E57">
        <v>0</v>
      </c>
      <c r="F57">
        <v>163.54</v>
      </c>
      <c r="G57">
        <f t="shared" si="0"/>
        <v>2.25144775</v>
      </c>
    </row>
    <row r="58" spans="1:7" ht="12.75">
      <c r="A58">
        <v>40</v>
      </c>
      <c r="B58">
        <v>1.18</v>
      </c>
      <c r="C58">
        <v>88.63</v>
      </c>
      <c r="D58">
        <v>4625</v>
      </c>
      <c r="E58">
        <v>0</v>
      </c>
      <c r="F58">
        <v>1018.98</v>
      </c>
      <c r="G58">
        <f t="shared" si="0"/>
        <v>12.0316045</v>
      </c>
    </row>
    <row r="59" spans="1:7" ht="12.75">
      <c r="A59">
        <v>25</v>
      </c>
      <c r="B59">
        <v>1.99</v>
      </c>
      <c r="C59">
        <v>100</v>
      </c>
      <c r="D59">
        <v>4718.75</v>
      </c>
      <c r="E59">
        <v>0</v>
      </c>
      <c r="F59">
        <v>1635.4</v>
      </c>
      <c r="G59">
        <f t="shared" si="0"/>
        <v>20.701882937500002</v>
      </c>
    </row>
    <row r="60" spans="1:7" ht="12.75">
      <c r="A60">
        <v>17</v>
      </c>
      <c r="B60">
        <v>2.43</v>
      </c>
      <c r="C60">
        <v>100</v>
      </c>
      <c r="D60">
        <v>4875</v>
      </c>
      <c r="E60">
        <v>0</v>
      </c>
      <c r="F60">
        <v>1572.5</v>
      </c>
      <c r="G60">
        <f t="shared" si="0"/>
        <v>26.11624275</v>
      </c>
    </row>
    <row r="61" spans="1:7" ht="12.75">
      <c r="A61">
        <v>18</v>
      </c>
      <c r="B61">
        <v>2.22</v>
      </c>
      <c r="C61">
        <v>100</v>
      </c>
      <c r="D61">
        <v>4937.5</v>
      </c>
      <c r="E61">
        <v>0</v>
      </c>
      <c r="F61">
        <v>1559.92</v>
      </c>
      <c r="G61">
        <f t="shared" si="0"/>
        <v>24.165171750000006</v>
      </c>
    </row>
    <row r="62" spans="1:7" ht="12.75">
      <c r="A62">
        <v>18</v>
      </c>
      <c r="B62">
        <v>2.13</v>
      </c>
      <c r="C62">
        <v>100</v>
      </c>
      <c r="D62">
        <v>5062.5</v>
      </c>
      <c r="E62">
        <v>0</v>
      </c>
      <c r="F62">
        <v>1559.92</v>
      </c>
      <c r="G62">
        <f t="shared" si="0"/>
        <v>23.772477375</v>
      </c>
    </row>
    <row r="63" spans="1:7" ht="12.75">
      <c r="A63">
        <v>18</v>
      </c>
      <c r="B63">
        <v>2.13</v>
      </c>
      <c r="C63">
        <v>100</v>
      </c>
      <c r="D63">
        <v>5093.75</v>
      </c>
      <c r="E63">
        <v>0</v>
      </c>
      <c r="F63">
        <v>1597.66</v>
      </c>
      <c r="G63">
        <f t="shared" si="0"/>
        <v>23.9192210625</v>
      </c>
    </row>
    <row r="64" spans="1:7" ht="12.75">
      <c r="A64">
        <v>19</v>
      </c>
      <c r="B64">
        <v>2.17</v>
      </c>
      <c r="C64">
        <v>100</v>
      </c>
      <c r="D64">
        <v>5187.5</v>
      </c>
      <c r="E64">
        <v>0</v>
      </c>
      <c r="F64">
        <v>1635.4</v>
      </c>
      <c r="G64">
        <f t="shared" si="0"/>
        <v>24.816906625</v>
      </c>
    </row>
    <row r="65" spans="1:7" ht="12.75">
      <c r="A65">
        <v>20</v>
      </c>
      <c r="B65">
        <v>2.18</v>
      </c>
      <c r="C65">
        <v>100</v>
      </c>
      <c r="D65">
        <v>5343.75</v>
      </c>
      <c r="E65">
        <v>0</v>
      </c>
      <c r="F65">
        <v>1647.98</v>
      </c>
      <c r="G65">
        <f t="shared" si="0"/>
        <v>25.682212125000003</v>
      </c>
    </row>
    <row r="66" spans="1:7" ht="12.75">
      <c r="A66">
        <v>19</v>
      </c>
      <c r="B66">
        <v>2.15</v>
      </c>
      <c r="C66">
        <v>100</v>
      </c>
      <c r="D66">
        <v>5375</v>
      </c>
      <c r="E66">
        <v>0</v>
      </c>
      <c r="F66">
        <v>1685.72</v>
      </c>
      <c r="G66">
        <f t="shared" si="0"/>
        <v>25.476908750000003</v>
      </c>
    </row>
    <row r="67" spans="1:7" ht="12.75">
      <c r="A67">
        <v>20</v>
      </c>
      <c r="B67">
        <v>2.15</v>
      </c>
      <c r="C67">
        <v>100</v>
      </c>
      <c r="D67">
        <v>5562.5</v>
      </c>
      <c r="E67">
        <v>0</v>
      </c>
      <c r="F67">
        <v>1698.3</v>
      </c>
      <c r="G67">
        <f aca="true" t="shared" si="1" ref="G67:G99">B67*D67*0.0022046</f>
        <v>26.365638125</v>
      </c>
    </row>
    <row r="68" spans="1:7" ht="12.75">
      <c r="A68">
        <v>20</v>
      </c>
      <c r="B68">
        <v>2.17</v>
      </c>
      <c r="C68">
        <v>100</v>
      </c>
      <c r="D68">
        <v>5625</v>
      </c>
      <c r="E68">
        <v>0</v>
      </c>
      <c r="F68">
        <v>1761.2</v>
      </c>
      <c r="G68">
        <f t="shared" si="1"/>
        <v>26.90989875</v>
      </c>
    </row>
    <row r="69" spans="1:7" ht="12.75">
      <c r="A69">
        <v>21</v>
      </c>
      <c r="B69">
        <v>2.15</v>
      </c>
      <c r="C69">
        <v>100</v>
      </c>
      <c r="D69">
        <v>5625</v>
      </c>
      <c r="E69">
        <v>0</v>
      </c>
      <c r="F69">
        <v>1798.94</v>
      </c>
      <c r="G69">
        <f t="shared" si="1"/>
        <v>26.66188125</v>
      </c>
    </row>
    <row r="70" spans="1:7" ht="12.75">
      <c r="A70">
        <v>21</v>
      </c>
      <c r="B70">
        <v>2.15</v>
      </c>
      <c r="C70">
        <v>100</v>
      </c>
      <c r="D70">
        <v>5718.75</v>
      </c>
      <c r="E70">
        <v>0</v>
      </c>
      <c r="F70">
        <v>1761.2</v>
      </c>
      <c r="G70">
        <f t="shared" si="1"/>
        <v>27.106245937500002</v>
      </c>
    </row>
    <row r="71" spans="1:7" ht="12.75">
      <c r="A71">
        <v>22</v>
      </c>
      <c r="B71">
        <v>2.13</v>
      </c>
      <c r="C71">
        <v>100</v>
      </c>
      <c r="D71">
        <v>5843.75</v>
      </c>
      <c r="E71">
        <v>0</v>
      </c>
      <c r="F71">
        <v>1798.94</v>
      </c>
      <c r="G71">
        <f t="shared" si="1"/>
        <v>27.4410695625</v>
      </c>
    </row>
    <row r="72" spans="1:7" ht="12.75">
      <c r="A72">
        <v>21</v>
      </c>
      <c r="B72">
        <v>2.12</v>
      </c>
      <c r="C72">
        <v>100</v>
      </c>
      <c r="D72">
        <v>5906.25</v>
      </c>
      <c r="E72">
        <v>0</v>
      </c>
      <c r="F72">
        <v>1811.52</v>
      </c>
      <c r="G72">
        <f t="shared" si="1"/>
        <v>27.604347750000002</v>
      </c>
    </row>
    <row r="73" spans="1:7" ht="12.75">
      <c r="A73">
        <v>23</v>
      </c>
      <c r="B73">
        <v>2.12</v>
      </c>
      <c r="C73">
        <v>100</v>
      </c>
      <c r="D73">
        <v>5968.75</v>
      </c>
      <c r="E73">
        <v>0</v>
      </c>
      <c r="F73">
        <v>1748.62</v>
      </c>
      <c r="G73">
        <f t="shared" si="1"/>
        <v>27.89645725</v>
      </c>
    </row>
    <row r="74" spans="1:7" ht="12.75">
      <c r="A74">
        <v>23</v>
      </c>
      <c r="B74">
        <v>2.12</v>
      </c>
      <c r="C74">
        <v>100</v>
      </c>
      <c r="D74">
        <v>5937.5</v>
      </c>
      <c r="E74">
        <v>0</v>
      </c>
      <c r="F74">
        <v>1811.52</v>
      </c>
      <c r="G74">
        <f t="shared" si="1"/>
        <v>27.750402500000003</v>
      </c>
    </row>
    <row r="75" spans="1:7" ht="12.75">
      <c r="A75">
        <v>23</v>
      </c>
      <c r="B75">
        <v>2.07</v>
      </c>
      <c r="C75">
        <v>100</v>
      </c>
      <c r="D75">
        <v>6062.5</v>
      </c>
      <c r="E75">
        <v>0</v>
      </c>
      <c r="F75">
        <v>1824.1</v>
      </c>
      <c r="G75">
        <f t="shared" si="1"/>
        <v>27.666352124999996</v>
      </c>
    </row>
    <row r="76" spans="1:7" ht="12.75">
      <c r="A76">
        <v>23</v>
      </c>
      <c r="B76">
        <v>2.09</v>
      </c>
      <c r="C76">
        <v>100</v>
      </c>
      <c r="D76">
        <v>6250</v>
      </c>
      <c r="E76">
        <v>0</v>
      </c>
      <c r="F76">
        <v>1836.68</v>
      </c>
      <c r="G76">
        <f t="shared" si="1"/>
        <v>28.797587500000002</v>
      </c>
    </row>
    <row r="77" spans="1:7" ht="12.75">
      <c r="A77">
        <v>24</v>
      </c>
      <c r="B77">
        <v>2.1</v>
      </c>
      <c r="C77">
        <v>100</v>
      </c>
      <c r="D77">
        <v>6218.75</v>
      </c>
      <c r="E77">
        <v>0</v>
      </c>
      <c r="F77">
        <v>1861.84</v>
      </c>
      <c r="G77">
        <f t="shared" si="1"/>
        <v>28.790698125000002</v>
      </c>
    </row>
    <row r="78" spans="1:7" ht="12.75">
      <c r="A78">
        <v>24</v>
      </c>
      <c r="B78">
        <v>2.05</v>
      </c>
      <c r="C78">
        <v>100</v>
      </c>
      <c r="D78">
        <v>6156.25</v>
      </c>
      <c r="E78">
        <v>0</v>
      </c>
      <c r="F78">
        <v>1786.36</v>
      </c>
      <c r="G78">
        <f t="shared" si="1"/>
        <v>27.822740937499997</v>
      </c>
    </row>
    <row r="79" spans="1:7" ht="12.75">
      <c r="A79">
        <v>25</v>
      </c>
      <c r="B79">
        <v>1.99</v>
      </c>
      <c r="C79">
        <v>100</v>
      </c>
      <c r="D79">
        <v>6375</v>
      </c>
      <c r="E79">
        <v>0</v>
      </c>
      <c r="F79">
        <v>1849.26</v>
      </c>
      <c r="G79">
        <f t="shared" si="1"/>
        <v>27.96810675</v>
      </c>
    </row>
    <row r="80" spans="1:7" ht="12.75">
      <c r="A80">
        <v>24</v>
      </c>
      <c r="B80">
        <v>2.01</v>
      </c>
      <c r="C80">
        <v>100</v>
      </c>
      <c r="D80">
        <v>6468.75</v>
      </c>
      <c r="E80">
        <v>4</v>
      </c>
      <c r="F80">
        <v>1849.26</v>
      </c>
      <c r="G80">
        <f t="shared" si="1"/>
        <v>28.664622562499996</v>
      </c>
    </row>
    <row r="81" spans="1:7" ht="12.75">
      <c r="A81">
        <v>24</v>
      </c>
      <c r="B81">
        <v>1.99</v>
      </c>
      <c r="C81">
        <v>100</v>
      </c>
      <c r="D81">
        <v>6562.5</v>
      </c>
      <c r="E81">
        <v>10</v>
      </c>
      <c r="F81">
        <v>1849.26</v>
      </c>
      <c r="G81">
        <f t="shared" si="1"/>
        <v>28.790698125000002</v>
      </c>
    </row>
    <row r="82" spans="1:7" ht="12.75">
      <c r="A82">
        <v>22</v>
      </c>
      <c r="B82">
        <v>1.97</v>
      </c>
      <c r="C82">
        <v>100</v>
      </c>
      <c r="D82">
        <v>6625</v>
      </c>
      <c r="E82">
        <v>10</v>
      </c>
      <c r="F82">
        <v>1824.1</v>
      </c>
      <c r="G82">
        <f t="shared" si="1"/>
        <v>28.77278575</v>
      </c>
    </row>
    <row r="83" spans="1:7" ht="12.75">
      <c r="A83">
        <v>22</v>
      </c>
      <c r="B83">
        <v>1.96</v>
      </c>
      <c r="C83">
        <v>100</v>
      </c>
      <c r="D83">
        <v>6468.75</v>
      </c>
      <c r="E83">
        <v>10</v>
      </c>
      <c r="F83">
        <v>1887</v>
      </c>
      <c r="G83">
        <f t="shared" si="1"/>
        <v>27.95157225</v>
      </c>
    </row>
    <row r="84" spans="1:7" ht="12.75">
      <c r="A84">
        <v>22</v>
      </c>
      <c r="B84">
        <v>1.91</v>
      </c>
      <c r="C84">
        <v>100</v>
      </c>
      <c r="D84">
        <v>6687.5</v>
      </c>
      <c r="E84">
        <v>9</v>
      </c>
      <c r="F84">
        <v>1861.84</v>
      </c>
      <c r="G84">
        <f t="shared" si="1"/>
        <v>28.159631375</v>
      </c>
    </row>
    <row r="85" spans="1:7" ht="12.75">
      <c r="A85">
        <v>23</v>
      </c>
      <c r="B85">
        <v>1.91</v>
      </c>
      <c r="C85">
        <v>100</v>
      </c>
      <c r="D85">
        <v>6656.25</v>
      </c>
      <c r="E85">
        <v>9</v>
      </c>
      <c r="F85">
        <v>1887</v>
      </c>
      <c r="G85">
        <f t="shared" si="1"/>
        <v>28.0280443125</v>
      </c>
    </row>
    <row r="86" spans="1:7" ht="12.75">
      <c r="A86">
        <v>23</v>
      </c>
      <c r="B86">
        <v>1.86</v>
      </c>
      <c r="C86">
        <v>100</v>
      </c>
      <c r="D86">
        <v>6843.75</v>
      </c>
      <c r="E86">
        <v>8</v>
      </c>
      <c r="F86">
        <v>1798.94</v>
      </c>
      <c r="G86">
        <f t="shared" si="1"/>
        <v>28.063180125000002</v>
      </c>
    </row>
    <row r="87" spans="1:7" ht="12.75">
      <c r="A87">
        <v>24</v>
      </c>
      <c r="B87">
        <v>1.84</v>
      </c>
      <c r="C87">
        <v>100</v>
      </c>
      <c r="D87">
        <v>6781.25</v>
      </c>
      <c r="E87">
        <v>8</v>
      </c>
      <c r="F87">
        <v>1811.52</v>
      </c>
      <c r="G87">
        <f t="shared" si="1"/>
        <v>27.5078965</v>
      </c>
    </row>
    <row r="88" spans="1:7" ht="12.75">
      <c r="A88">
        <v>24</v>
      </c>
      <c r="B88">
        <v>0.42</v>
      </c>
      <c r="C88">
        <v>10.59</v>
      </c>
      <c r="D88">
        <v>6968.75</v>
      </c>
      <c r="E88">
        <v>0</v>
      </c>
      <c r="F88">
        <v>213.86</v>
      </c>
      <c r="G88">
        <f t="shared" si="1"/>
        <v>6.452588625000001</v>
      </c>
    </row>
    <row r="89" spans="1:7" ht="12.75">
      <c r="A89">
        <v>40</v>
      </c>
      <c r="B89">
        <v>0.21</v>
      </c>
      <c r="C89">
        <v>10.59</v>
      </c>
      <c r="D89">
        <v>6093.75</v>
      </c>
      <c r="E89">
        <v>0</v>
      </c>
      <c r="F89">
        <v>150.96</v>
      </c>
      <c r="G89">
        <f t="shared" si="1"/>
        <v>2.8211990625000003</v>
      </c>
    </row>
    <row r="90" spans="1:7" ht="12.75">
      <c r="A90">
        <v>40</v>
      </c>
      <c r="B90">
        <v>0.18</v>
      </c>
      <c r="C90">
        <v>10.59</v>
      </c>
      <c r="D90">
        <v>5156.25</v>
      </c>
      <c r="E90">
        <v>0</v>
      </c>
      <c r="F90">
        <v>113.22</v>
      </c>
      <c r="G90">
        <f t="shared" si="1"/>
        <v>2.046144375</v>
      </c>
    </row>
    <row r="91" spans="1:7" ht="12.75">
      <c r="A91">
        <v>40</v>
      </c>
      <c r="B91">
        <v>0.16</v>
      </c>
      <c r="C91">
        <v>10.59</v>
      </c>
      <c r="D91">
        <v>4531.25</v>
      </c>
      <c r="E91">
        <v>0</v>
      </c>
      <c r="F91">
        <v>100.64</v>
      </c>
      <c r="G91">
        <f t="shared" si="1"/>
        <v>1.598335</v>
      </c>
    </row>
    <row r="92" spans="1:7" ht="12.75">
      <c r="A92">
        <v>27</v>
      </c>
      <c r="B92">
        <v>0.13</v>
      </c>
      <c r="C92">
        <v>10.59</v>
      </c>
      <c r="D92">
        <v>4375</v>
      </c>
      <c r="E92">
        <v>0</v>
      </c>
      <c r="F92">
        <v>88.06</v>
      </c>
      <c r="G92">
        <f t="shared" si="1"/>
        <v>1.2538662500000002</v>
      </c>
    </row>
    <row r="93" spans="1:7" ht="12.75">
      <c r="A93">
        <v>27</v>
      </c>
      <c r="B93">
        <v>0.11</v>
      </c>
      <c r="C93">
        <v>10.59</v>
      </c>
      <c r="D93">
        <v>4250</v>
      </c>
      <c r="E93">
        <v>0</v>
      </c>
      <c r="F93">
        <v>62.9</v>
      </c>
      <c r="G93">
        <f t="shared" si="1"/>
        <v>1.0306505000000001</v>
      </c>
    </row>
    <row r="94" spans="1:7" ht="12.75">
      <c r="A94">
        <v>27</v>
      </c>
      <c r="B94">
        <v>0.08</v>
      </c>
      <c r="C94">
        <v>10.59</v>
      </c>
      <c r="D94">
        <v>4156.25</v>
      </c>
      <c r="E94">
        <v>0</v>
      </c>
      <c r="F94">
        <v>62.9</v>
      </c>
      <c r="G94">
        <f t="shared" si="1"/>
        <v>0.7330295</v>
      </c>
    </row>
    <row r="95" spans="1:7" ht="12.75">
      <c r="A95">
        <v>27</v>
      </c>
      <c r="B95">
        <v>0.1</v>
      </c>
      <c r="C95">
        <v>10.59</v>
      </c>
      <c r="D95">
        <v>4031.25</v>
      </c>
      <c r="E95">
        <v>0</v>
      </c>
      <c r="F95">
        <v>50.32</v>
      </c>
      <c r="G95">
        <f t="shared" si="1"/>
        <v>0.888729375</v>
      </c>
    </row>
    <row r="96" spans="1:7" ht="12.75">
      <c r="A96">
        <v>27</v>
      </c>
      <c r="B96">
        <v>0.08</v>
      </c>
      <c r="C96">
        <v>10.59</v>
      </c>
      <c r="D96">
        <v>3937.5</v>
      </c>
      <c r="E96">
        <v>0</v>
      </c>
      <c r="F96">
        <v>50.32</v>
      </c>
      <c r="G96">
        <f t="shared" si="1"/>
        <v>0.6944490000000001</v>
      </c>
    </row>
    <row r="97" spans="1:7" ht="12.75">
      <c r="A97">
        <v>27</v>
      </c>
      <c r="B97">
        <v>0.08</v>
      </c>
      <c r="C97">
        <v>10.59</v>
      </c>
      <c r="D97">
        <v>3843.75</v>
      </c>
      <c r="E97">
        <v>0</v>
      </c>
      <c r="F97">
        <v>50.32</v>
      </c>
      <c r="G97">
        <f t="shared" si="1"/>
        <v>0.6779145000000001</v>
      </c>
    </row>
    <row r="98" spans="1:7" ht="12.75">
      <c r="A98">
        <v>27</v>
      </c>
      <c r="B98">
        <v>0.08</v>
      </c>
      <c r="C98">
        <v>10.59</v>
      </c>
      <c r="D98">
        <v>3750</v>
      </c>
      <c r="E98">
        <v>0</v>
      </c>
      <c r="F98">
        <v>50.32</v>
      </c>
      <c r="G98">
        <f t="shared" si="1"/>
        <v>0.6613800000000001</v>
      </c>
    </row>
    <row r="99" spans="1:7" ht="12.75">
      <c r="A99">
        <v>27</v>
      </c>
      <c r="B99">
        <v>0.1</v>
      </c>
      <c r="C99">
        <v>10.59</v>
      </c>
      <c r="D99">
        <v>3687.5</v>
      </c>
      <c r="E99">
        <v>0</v>
      </c>
      <c r="F99">
        <v>50.32</v>
      </c>
      <c r="G99">
        <f t="shared" si="1"/>
        <v>0.8129462500000001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43" sqref="M4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G2" sqref="G2"/>
    </sheetView>
  </sheetViews>
  <sheetFormatPr defaultColWidth="9.140625" defaultRowHeight="12.75"/>
  <cols>
    <col min="1" max="1" width="5.28125" style="0" bestFit="1" customWidth="1"/>
    <col min="2" max="2" width="6.28125" style="0" bestFit="1" customWidth="1"/>
    <col min="3" max="3" width="6.00390625" style="0" bestFit="1" customWidth="1"/>
    <col min="4" max="4" width="8.00390625" style="0" bestFit="1" customWidth="1"/>
    <col min="5" max="5" width="6.140625" style="0" bestFit="1" customWidth="1"/>
    <col min="6" max="6" width="8.00390625" style="0" bestFit="1" customWidth="1"/>
    <col min="7" max="7" width="12.00390625" style="0" bestFit="1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>
        <v>32</v>
      </c>
      <c r="B2">
        <v>0.4</v>
      </c>
      <c r="C2">
        <v>16.86</v>
      </c>
      <c r="D2">
        <v>1875</v>
      </c>
      <c r="E2">
        <v>0</v>
      </c>
      <c r="F2">
        <v>113.22</v>
      </c>
      <c r="G2">
        <f>B2*D2*0.0022046</f>
        <v>1.65345</v>
      </c>
    </row>
    <row r="3" spans="1:7" ht="12.75">
      <c r="A3">
        <v>32</v>
      </c>
      <c r="B3">
        <v>0.52</v>
      </c>
      <c r="C3">
        <v>21.18</v>
      </c>
      <c r="D3">
        <v>1937.5</v>
      </c>
      <c r="E3">
        <v>0</v>
      </c>
      <c r="F3">
        <v>163.54</v>
      </c>
      <c r="G3">
        <f aca="true" t="shared" si="0" ref="G3:G35">B3*D3*0.0022046</f>
        <v>2.2211345000000002</v>
      </c>
    </row>
    <row r="4" spans="1:7" ht="12.75">
      <c r="A4">
        <v>32</v>
      </c>
      <c r="B4">
        <v>0.6</v>
      </c>
      <c r="C4">
        <v>21.57</v>
      </c>
      <c r="D4">
        <v>2062.5</v>
      </c>
      <c r="E4">
        <v>0</v>
      </c>
      <c r="F4">
        <v>176.12</v>
      </c>
      <c r="G4">
        <f t="shared" si="0"/>
        <v>2.7281925</v>
      </c>
    </row>
    <row r="5" spans="1:7" ht="12.75">
      <c r="A5">
        <v>33</v>
      </c>
      <c r="B5">
        <v>0.58</v>
      </c>
      <c r="C5">
        <v>21.57</v>
      </c>
      <c r="D5">
        <v>2250</v>
      </c>
      <c r="E5">
        <v>0</v>
      </c>
      <c r="F5">
        <v>188.7</v>
      </c>
      <c r="G5">
        <f t="shared" si="0"/>
        <v>2.877003</v>
      </c>
    </row>
    <row r="6" spans="1:7" ht="12.75">
      <c r="A6">
        <v>34</v>
      </c>
      <c r="B6">
        <v>0.66</v>
      </c>
      <c r="C6">
        <v>28.24</v>
      </c>
      <c r="D6">
        <v>2437.5</v>
      </c>
      <c r="E6">
        <v>0</v>
      </c>
      <c r="F6">
        <v>289.34</v>
      </c>
      <c r="G6">
        <f t="shared" si="0"/>
        <v>3.5466502500000003</v>
      </c>
    </row>
    <row r="7" spans="1:7" ht="12.75">
      <c r="A7">
        <v>32</v>
      </c>
      <c r="B7">
        <v>0.79</v>
      </c>
      <c r="C7">
        <v>24.31</v>
      </c>
      <c r="D7">
        <v>2656.25</v>
      </c>
      <c r="E7">
        <v>0</v>
      </c>
      <c r="F7">
        <v>251.6</v>
      </c>
      <c r="G7">
        <f t="shared" si="0"/>
        <v>4.6262153125</v>
      </c>
    </row>
    <row r="8" spans="1:7" ht="12.75">
      <c r="A8">
        <v>36</v>
      </c>
      <c r="B8">
        <v>0.57</v>
      </c>
      <c r="C8">
        <v>23.53</v>
      </c>
      <c r="D8">
        <v>3093.75</v>
      </c>
      <c r="E8">
        <v>0</v>
      </c>
      <c r="F8">
        <v>226.44</v>
      </c>
      <c r="G8">
        <f t="shared" si="0"/>
        <v>3.8876743124999997</v>
      </c>
    </row>
    <row r="9" spans="1:7" ht="12.75">
      <c r="A9">
        <v>38</v>
      </c>
      <c r="B9">
        <v>0.52</v>
      </c>
      <c r="C9">
        <v>23.14</v>
      </c>
      <c r="D9">
        <v>3218.75</v>
      </c>
      <c r="E9">
        <v>0</v>
      </c>
      <c r="F9">
        <v>226.44</v>
      </c>
      <c r="G9">
        <f t="shared" si="0"/>
        <v>3.68994925</v>
      </c>
    </row>
    <row r="10" spans="1:7" ht="12.75">
      <c r="A10">
        <v>39</v>
      </c>
      <c r="B10">
        <v>0.58</v>
      </c>
      <c r="C10">
        <v>34.12</v>
      </c>
      <c r="D10">
        <v>3375</v>
      </c>
      <c r="E10">
        <v>0</v>
      </c>
      <c r="F10">
        <v>490.62</v>
      </c>
      <c r="G10">
        <f t="shared" si="0"/>
        <v>4.315504499999999</v>
      </c>
    </row>
    <row r="11" spans="1:7" ht="12.75">
      <c r="A11">
        <v>29</v>
      </c>
      <c r="B11">
        <v>1.16</v>
      </c>
      <c r="C11">
        <v>96.86</v>
      </c>
      <c r="D11">
        <v>4062.5</v>
      </c>
      <c r="E11">
        <v>0</v>
      </c>
      <c r="F11">
        <v>817.7</v>
      </c>
      <c r="G11">
        <f t="shared" si="0"/>
        <v>10.3891775</v>
      </c>
    </row>
    <row r="12" spans="1:7" ht="12.75">
      <c r="A12">
        <v>25</v>
      </c>
      <c r="B12">
        <v>1.65</v>
      </c>
      <c r="C12">
        <v>100</v>
      </c>
      <c r="D12">
        <v>4750</v>
      </c>
      <c r="E12">
        <v>0</v>
      </c>
      <c r="F12">
        <v>1559.92</v>
      </c>
      <c r="G12">
        <f t="shared" si="0"/>
        <v>17.2785525</v>
      </c>
    </row>
    <row r="13" spans="1:7" ht="12.75">
      <c r="A13">
        <v>18</v>
      </c>
      <c r="B13">
        <v>2.44</v>
      </c>
      <c r="C13">
        <v>100</v>
      </c>
      <c r="D13">
        <v>5875</v>
      </c>
      <c r="E13">
        <v>0</v>
      </c>
      <c r="F13">
        <v>2012.8</v>
      </c>
      <c r="G13">
        <f t="shared" si="0"/>
        <v>31.602941</v>
      </c>
    </row>
    <row r="14" spans="1:7" ht="12.75">
      <c r="A14">
        <v>21</v>
      </c>
      <c r="B14">
        <v>2.13</v>
      </c>
      <c r="C14">
        <v>100</v>
      </c>
      <c r="D14">
        <v>6656.25</v>
      </c>
      <c r="E14">
        <v>1</v>
      </c>
      <c r="F14">
        <v>1937.32</v>
      </c>
      <c r="G14">
        <f t="shared" si="0"/>
        <v>31.256405437500003</v>
      </c>
    </row>
    <row r="15" spans="1:7" ht="12.75">
      <c r="A15">
        <v>25</v>
      </c>
      <c r="B15">
        <v>1.88</v>
      </c>
      <c r="C15">
        <v>100</v>
      </c>
      <c r="D15">
        <v>7375</v>
      </c>
      <c r="E15">
        <v>0</v>
      </c>
      <c r="F15">
        <v>1899.58</v>
      </c>
      <c r="G15">
        <f t="shared" si="0"/>
        <v>30.566779</v>
      </c>
    </row>
    <row r="16" spans="1:7" ht="12.75">
      <c r="A16">
        <v>28</v>
      </c>
      <c r="B16">
        <v>1.15</v>
      </c>
      <c r="C16">
        <v>10.2</v>
      </c>
      <c r="D16">
        <v>7187.5</v>
      </c>
      <c r="E16">
        <v>0</v>
      </c>
      <c r="F16">
        <v>138.38</v>
      </c>
      <c r="G16">
        <f t="shared" si="0"/>
        <v>18.222396875</v>
      </c>
    </row>
    <row r="17" spans="1:7" ht="12.75">
      <c r="A17">
        <v>40</v>
      </c>
      <c r="B17">
        <v>0.11</v>
      </c>
      <c r="C17">
        <v>18.82</v>
      </c>
      <c r="D17">
        <v>5968.75</v>
      </c>
      <c r="E17">
        <v>0</v>
      </c>
      <c r="F17">
        <v>868.02</v>
      </c>
      <c r="G17">
        <f t="shared" si="0"/>
        <v>1.4474576875</v>
      </c>
    </row>
    <row r="18" spans="1:7" ht="12.75">
      <c r="A18">
        <v>27</v>
      </c>
      <c r="B18">
        <v>1.55</v>
      </c>
      <c r="C18">
        <v>100</v>
      </c>
      <c r="D18">
        <v>4593.75</v>
      </c>
      <c r="E18">
        <v>0</v>
      </c>
      <c r="F18">
        <v>1396.38</v>
      </c>
      <c r="G18">
        <f t="shared" si="0"/>
        <v>15.697440937500001</v>
      </c>
    </row>
    <row r="19" spans="1:7" ht="12.75">
      <c r="A19">
        <v>19</v>
      </c>
      <c r="B19">
        <v>2.34</v>
      </c>
      <c r="C19">
        <v>100</v>
      </c>
      <c r="D19">
        <v>5062.5</v>
      </c>
      <c r="E19">
        <v>0</v>
      </c>
      <c r="F19">
        <v>1698.3</v>
      </c>
      <c r="G19">
        <f t="shared" si="0"/>
        <v>26.11624275</v>
      </c>
    </row>
    <row r="20" spans="1:7" ht="12.75">
      <c r="A20">
        <v>17</v>
      </c>
      <c r="B20">
        <v>2.31</v>
      </c>
      <c r="C20">
        <v>100</v>
      </c>
      <c r="D20">
        <v>5250</v>
      </c>
      <c r="E20">
        <v>0</v>
      </c>
      <c r="F20">
        <v>1798.94</v>
      </c>
      <c r="G20">
        <f t="shared" si="0"/>
        <v>26.736286500000002</v>
      </c>
    </row>
    <row r="21" spans="1:7" ht="12.75">
      <c r="A21">
        <v>19</v>
      </c>
      <c r="B21">
        <v>2.31</v>
      </c>
      <c r="C21">
        <v>100</v>
      </c>
      <c r="D21">
        <v>5781.25</v>
      </c>
      <c r="E21">
        <v>0</v>
      </c>
      <c r="F21">
        <v>1861.84</v>
      </c>
      <c r="G21">
        <f t="shared" si="0"/>
        <v>29.441744062500003</v>
      </c>
    </row>
    <row r="22" spans="1:7" ht="12.75">
      <c r="A22">
        <v>21</v>
      </c>
      <c r="B22">
        <v>2.26</v>
      </c>
      <c r="C22">
        <v>100</v>
      </c>
      <c r="D22">
        <v>5968.75</v>
      </c>
      <c r="E22">
        <v>0</v>
      </c>
      <c r="F22">
        <v>1924.74</v>
      </c>
      <c r="G22">
        <f t="shared" si="0"/>
        <v>29.738676124999998</v>
      </c>
    </row>
    <row r="23" spans="1:7" ht="12.75">
      <c r="A23">
        <v>22</v>
      </c>
      <c r="B23">
        <v>2.18</v>
      </c>
      <c r="C23">
        <v>100</v>
      </c>
      <c r="D23">
        <v>6281.25</v>
      </c>
      <c r="E23">
        <v>0</v>
      </c>
      <c r="F23">
        <v>1937.32</v>
      </c>
      <c r="G23">
        <f t="shared" si="0"/>
        <v>30.187863375000006</v>
      </c>
    </row>
    <row r="24" spans="1:7" ht="12.75">
      <c r="A24">
        <v>23</v>
      </c>
      <c r="B24">
        <v>2.13</v>
      </c>
      <c r="C24">
        <v>100</v>
      </c>
      <c r="D24">
        <v>6437.5</v>
      </c>
      <c r="E24">
        <v>1</v>
      </c>
      <c r="F24">
        <v>1899.58</v>
      </c>
      <c r="G24">
        <f t="shared" si="0"/>
        <v>30.229199625000003</v>
      </c>
    </row>
    <row r="25" spans="1:7" ht="12.75">
      <c r="A25">
        <v>25</v>
      </c>
      <c r="B25">
        <v>2.01</v>
      </c>
      <c r="C25">
        <v>100</v>
      </c>
      <c r="D25">
        <v>6718.75</v>
      </c>
      <c r="E25">
        <v>0</v>
      </c>
      <c r="F25">
        <v>1899.58</v>
      </c>
      <c r="G25">
        <f t="shared" si="0"/>
        <v>29.772434062499997</v>
      </c>
    </row>
    <row r="26" spans="1:7" ht="12.75">
      <c r="A26">
        <v>26</v>
      </c>
      <c r="B26">
        <v>1.96</v>
      </c>
      <c r="C26">
        <v>100</v>
      </c>
      <c r="D26">
        <v>6968.75</v>
      </c>
      <c r="E26">
        <v>0</v>
      </c>
      <c r="F26">
        <v>1962.48</v>
      </c>
      <c r="G26">
        <f t="shared" si="0"/>
        <v>30.11208025</v>
      </c>
    </row>
    <row r="27" spans="1:7" ht="12.75">
      <c r="A27">
        <v>27</v>
      </c>
      <c r="B27">
        <v>1.84</v>
      </c>
      <c r="C27">
        <v>100</v>
      </c>
      <c r="D27">
        <v>7250</v>
      </c>
      <c r="E27">
        <v>0</v>
      </c>
      <c r="F27">
        <v>1912.16</v>
      </c>
      <c r="G27">
        <f t="shared" si="0"/>
        <v>29.409364</v>
      </c>
    </row>
    <row r="28" spans="1:7" ht="12.75">
      <c r="A28">
        <v>28</v>
      </c>
      <c r="B28">
        <v>1.75</v>
      </c>
      <c r="C28">
        <v>56.08</v>
      </c>
      <c r="D28">
        <v>7500</v>
      </c>
      <c r="E28">
        <v>0</v>
      </c>
      <c r="F28">
        <v>729.64</v>
      </c>
      <c r="G28">
        <f t="shared" si="0"/>
        <v>28.935375</v>
      </c>
    </row>
    <row r="29" spans="1:7" ht="12.75">
      <c r="A29">
        <v>40</v>
      </c>
      <c r="B29">
        <v>0.19</v>
      </c>
      <c r="C29">
        <v>10.2</v>
      </c>
      <c r="D29">
        <v>6781.25</v>
      </c>
      <c r="E29">
        <v>0</v>
      </c>
      <c r="F29">
        <v>176.12</v>
      </c>
      <c r="G29">
        <f t="shared" si="0"/>
        <v>2.8404893125000004</v>
      </c>
    </row>
    <row r="30" spans="1:7" ht="12.75">
      <c r="A30">
        <v>40</v>
      </c>
      <c r="B30">
        <v>0.03</v>
      </c>
      <c r="C30">
        <v>10.2</v>
      </c>
      <c r="D30">
        <v>5656.25</v>
      </c>
      <c r="E30">
        <v>0</v>
      </c>
      <c r="F30">
        <v>37.74</v>
      </c>
      <c r="G30">
        <f t="shared" si="0"/>
        <v>0.3740930625</v>
      </c>
    </row>
    <row r="31" spans="1:7" ht="12.75">
      <c r="A31">
        <v>40</v>
      </c>
      <c r="B31">
        <v>0.05</v>
      </c>
      <c r="C31">
        <v>10.2</v>
      </c>
      <c r="D31">
        <v>4718.75</v>
      </c>
      <c r="E31">
        <v>0</v>
      </c>
      <c r="F31">
        <v>37.74</v>
      </c>
      <c r="G31">
        <f t="shared" si="0"/>
        <v>0.5201478125000001</v>
      </c>
    </row>
    <row r="32" spans="1:7" ht="12.75">
      <c r="A32">
        <v>40</v>
      </c>
      <c r="B32">
        <v>0.05</v>
      </c>
      <c r="C32">
        <v>10.2</v>
      </c>
      <c r="D32">
        <v>4562.5</v>
      </c>
      <c r="E32">
        <v>0</v>
      </c>
      <c r="F32">
        <v>37.74</v>
      </c>
      <c r="G32">
        <f t="shared" si="0"/>
        <v>0.502924375</v>
      </c>
    </row>
    <row r="33" spans="1:7" ht="12.75">
      <c r="A33">
        <v>40</v>
      </c>
      <c r="B33">
        <v>0.05</v>
      </c>
      <c r="C33">
        <v>10.2</v>
      </c>
      <c r="D33">
        <v>4281.25</v>
      </c>
      <c r="E33">
        <v>0</v>
      </c>
      <c r="F33">
        <v>37.74</v>
      </c>
      <c r="G33">
        <f t="shared" si="0"/>
        <v>0.47192218750000003</v>
      </c>
    </row>
    <row r="34" spans="1:7" ht="12.75">
      <c r="A34">
        <v>40</v>
      </c>
      <c r="B34">
        <v>0.06</v>
      </c>
      <c r="C34">
        <v>10.2</v>
      </c>
      <c r="D34">
        <v>4250</v>
      </c>
      <c r="E34">
        <v>0</v>
      </c>
      <c r="F34">
        <v>37.74</v>
      </c>
      <c r="G34">
        <f t="shared" si="0"/>
        <v>0.562173</v>
      </c>
    </row>
    <row r="35" spans="1:7" ht="12.75">
      <c r="A35">
        <v>40</v>
      </c>
      <c r="B35">
        <v>0.06</v>
      </c>
      <c r="C35">
        <v>10.2</v>
      </c>
      <c r="D35">
        <v>4000</v>
      </c>
      <c r="E35">
        <v>0</v>
      </c>
      <c r="F35">
        <v>37.74</v>
      </c>
      <c r="G35">
        <f t="shared" si="0"/>
        <v>0.529104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32" sqref="M3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2">
      <selection activeCell="G2" sqref="G2"/>
    </sheetView>
  </sheetViews>
  <sheetFormatPr defaultColWidth="9.140625" defaultRowHeight="12.75"/>
  <cols>
    <col min="1" max="1" width="5.28125" style="0" bestFit="1" customWidth="1"/>
    <col min="2" max="2" width="6.28125" style="0" bestFit="1" customWidth="1"/>
    <col min="3" max="3" width="6.00390625" style="0" bestFit="1" customWidth="1"/>
    <col min="4" max="4" width="8.00390625" style="0" bestFit="1" customWidth="1"/>
    <col min="5" max="5" width="6.140625" style="0" bestFit="1" customWidth="1"/>
    <col min="6" max="6" width="8.00390625" style="0" bestFit="1" customWidth="1"/>
    <col min="7" max="7" width="12.00390625" style="0" bestFit="1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>
        <v>27</v>
      </c>
      <c r="B2">
        <v>0.45</v>
      </c>
      <c r="C2">
        <v>10.2</v>
      </c>
      <c r="D2">
        <v>875</v>
      </c>
      <c r="E2">
        <v>0</v>
      </c>
      <c r="F2">
        <v>50.32</v>
      </c>
      <c r="G2">
        <f>B2*D2*0.0022046</f>
        <v>0.86806125</v>
      </c>
    </row>
    <row r="3" spans="1:7" ht="12.75">
      <c r="A3">
        <v>22</v>
      </c>
      <c r="B3">
        <v>0.36</v>
      </c>
      <c r="C3">
        <v>10.2</v>
      </c>
      <c r="D3">
        <v>875</v>
      </c>
      <c r="E3">
        <v>0</v>
      </c>
      <c r="F3">
        <v>37.74</v>
      </c>
      <c r="G3">
        <f aca="true" t="shared" si="0" ref="G3:G54">B3*D3*0.0022046</f>
        <v>0.6944490000000001</v>
      </c>
    </row>
    <row r="4" spans="1:7" ht="12.75">
      <c r="A4">
        <v>22</v>
      </c>
      <c r="B4">
        <v>0.31</v>
      </c>
      <c r="C4">
        <v>10.59</v>
      </c>
      <c r="D4">
        <v>1031.25</v>
      </c>
      <c r="E4">
        <v>0</v>
      </c>
      <c r="F4">
        <v>37.74</v>
      </c>
      <c r="G4">
        <f t="shared" si="0"/>
        <v>0.7047830625</v>
      </c>
    </row>
    <row r="5" spans="1:7" ht="12.75">
      <c r="A5">
        <v>18</v>
      </c>
      <c r="B5">
        <v>0.27</v>
      </c>
      <c r="C5">
        <v>10.98</v>
      </c>
      <c r="D5">
        <v>1250</v>
      </c>
      <c r="E5">
        <v>0</v>
      </c>
      <c r="F5">
        <v>50.32</v>
      </c>
      <c r="G5">
        <f t="shared" si="0"/>
        <v>0.7440525</v>
      </c>
    </row>
    <row r="6" spans="1:7" ht="12.75">
      <c r="A6">
        <v>26</v>
      </c>
      <c r="B6">
        <v>0.23</v>
      </c>
      <c r="C6">
        <v>11.37</v>
      </c>
      <c r="D6">
        <v>1593.75</v>
      </c>
      <c r="E6">
        <v>0</v>
      </c>
      <c r="F6">
        <v>50.32</v>
      </c>
      <c r="G6">
        <f t="shared" si="0"/>
        <v>0.8081236875000001</v>
      </c>
    </row>
    <row r="7" spans="1:7" ht="12.75">
      <c r="A7">
        <v>30</v>
      </c>
      <c r="B7">
        <v>0.19</v>
      </c>
      <c r="C7">
        <v>12.55</v>
      </c>
      <c r="D7">
        <v>1968.75</v>
      </c>
      <c r="E7">
        <v>0</v>
      </c>
      <c r="F7">
        <v>62.9</v>
      </c>
      <c r="G7">
        <f t="shared" si="0"/>
        <v>0.8246581875000001</v>
      </c>
    </row>
    <row r="8" spans="1:7" ht="12.75">
      <c r="A8">
        <v>34</v>
      </c>
      <c r="B8">
        <v>0.26</v>
      </c>
      <c r="C8">
        <v>17.25</v>
      </c>
      <c r="D8">
        <v>2625</v>
      </c>
      <c r="E8">
        <v>0</v>
      </c>
      <c r="F8">
        <v>113.22</v>
      </c>
      <c r="G8">
        <f t="shared" si="0"/>
        <v>1.5046395000000001</v>
      </c>
    </row>
    <row r="9" spans="1:7" ht="12.75">
      <c r="A9">
        <v>37</v>
      </c>
      <c r="B9">
        <v>0.32</v>
      </c>
      <c r="C9">
        <v>19.61</v>
      </c>
      <c r="D9">
        <v>2437.5</v>
      </c>
      <c r="E9">
        <v>0</v>
      </c>
      <c r="F9">
        <v>176.12</v>
      </c>
      <c r="G9">
        <f t="shared" si="0"/>
        <v>1.7195880000000001</v>
      </c>
    </row>
    <row r="10" spans="1:7" ht="12.75">
      <c r="A10">
        <v>36</v>
      </c>
      <c r="B10">
        <v>0.76</v>
      </c>
      <c r="C10">
        <v>35.29</v>
      </c>
      <c r="D10">
        <v>2718.75</v>
      </c>
      <c r="E10">
        <v>0</v>
      </c>
      <c r="F10">
        <v>352.24</v>
      </c>
      <c r="G10">
        <f t="shared" si="0"/>
        <v>4.5552547500000005</v>
      </c>
    </row>
    <row r="11" spans="1:7" ht="12.75">
      <c r="A11">
        <v>31</v>
      </c>
      <c r="B11">
        <v>1</v>
      </c>
      <c r="C11">
        <v>58.04</v>
      </c>
      <c r="D11">
        <v>3281.25</v>
      </c>
      <c r="E11">
        <v>0</v>
      </c>
      <c r="F11">
        <v>490.62</v>
      </c>
      <c r="G11">
        <f t="shared" si="0"/>
        <v>7.23384375</v>
      </c>
    </row>
    <row r="12" spans="1:7" ht="12.75">
      <c r="A12">
        <v>28</v>
      </c>
      <c r="B12">
        <v>1.15</v>
      </c>
      <c r="C12">
        <v>84.71</v>
      </c>
      <c r="D12">
        <v>3843.75</v>
      </c>
      <c r="E12">
        <v>0</v>
      </c>
      <c r="F12">
        <v>754.8</v>
      </c>
      <c r="G12">
        <f t="shared" si="0"/>
        <v>9.745020937500001</v>
      </c>
    </row>
    <row r="13" spans="1:7" ht="12.75">
      <c r="A13">
        <v>26</v>
      </c>
      <c r="B13">
        <v>1.54</v>
      </c>
      <c r="C13">
        <v>91.76</v>
      </c>
      <c r="D13">
        <v>4562.5</v>
      </c>
      <c r="E13">
        <v>0</v>
      </c>
      <c r="F13">
        <v>1333.48</v>
      </c>
      <c r="G13">
        <f t="shared" si="0"/>
        <v>15.490070750000001</v>
      </c>
    </row>
    <row r="14" spans="1:7" ht="12.75">
      <c r="A14">
        <v>20</v>
      </c>
      <c r="B14">
        <v>2.17</v>
      </c>
      <c r="C14">
        <v>92.16</v>
      </c>
      <c r="D14">
        <v>5843.75</v>
      </c>
      <c r="E14">
        <v>0</v>
      </c>
      <c r="F14">
        <v>1811.52</v>
      </c>
      <c r="G14">
        <f t="shared" si="0"/>
        <v>27.9563948125</v>
      </c>
    </row>
    <row r="15" spans="1:7" ht="12.75">
      <c r="A15">
        <v>23</v>
      </c>
      <c r="B15">
        <v>2.13</v>
      </c>
      <c r="C15">
        <v>92.16</v>
      </c>
      <c r="D15">
        <v>6218.75</v>
      </c>
      <c r="E15">
        <v>0</v>
      </c>
      <c r="F15">
        <v>1924.74</v>
      </c>
      <c r="G15">
        <f t="shared" si="0"/>
        <v>29.201993812500003</v>
      </c>
    </row>
    <row r="16" spans="1:7" ht="12.75">
      <c r="A16">
        <v>25</v>
      </c>
      <c r="B16">
        <v>1.96</v>
      </c>
      <c r="C16">
        <v>91.76</v>
      </c>
      <c r="D16">
        <v>7031.25</v>
      </c>
      <c r="E16">
        <v>0</v>
      </c>
      <c r="F16">
        <v>1874.42</v>
      </c>
      <c r="G16">
        <f t="shared" si="0"/>
        <v>30.38214375</v>
      </c>
    </row>
    <row r="17" spans="1:7" ht="12.75">
      <c r="A17">
        <v>27</v>
      </c>
      <c r="B17">
        <v>1.7</v>
      </c>
      <c r="C17">
        <v>15.69</v>
      </c>
      <c r="D17">
        <v>7500</v>
      </c>
      <c r="E17">
        <v>0</v>
      </c>
      <c r="F17">
        <v>289.34</v>
      </c>
      <c r="G17">
        <f t="shared" si="0"/>
        <v>28.10865</v>
      </c>
    </row>
    <row r="18" spans="1:7" ht="12.75">
      <c r="A18">
        <v>40</v>
      </c>
      <c r="B18">
        <v>0.16</v>
      </c>
      <c r="C18">
        <v>10.2</v>
      </c>
      <c r="D18">
        <v>6562.5</v>
      </c>
      <c r="E18">
        <v>0</v>
      </c>
      <c r="F18">
        <v>100.64</v>
      </c>
      <c r="G18">
        <f t="shared" si="0"/>
        <v>2.31483</v>
      </c>
    </row>
    <row r="19" spans="1:7" ht="12.75">
      <c r="A19">
        <v>40</v>
      </c>
      <c r="B19">
        <v>0.18</v>
      </c>
      <c r="C19">
        <v>69.8</v>
      </c>
      <c r="D19">
        <v>4687.5</v>
      </c>
      <c r="E19">
        <v>0</v>
      </c>
      <c r="F19">
        <v>767.38</v>
      </c>
      <c r="G19">
        <f t="shared" si="0"/>
        <v>1.86013125</v>
      </c>
    </row>
    <row r="20" spans="1:7" ht="12.75">
      <c r="A20">
        <v>27</v>
      </c>
      <c r="B20">
        <v>1.55</v>
      </c>
      <c r="C20">
        <v>98.43</v>
      </c>
      <c r="D20">
        <v>4656.25</v>
      </c>
      <c r="E20">
        <v>0</v>
      </c>
      <c r="F20">
        <v>1270.58</v>
      </c>
      <c r="G20">
        <f t="shared" si="0"/>
        <v>15.9110115625</v>
      </c>
    </row>
    <row r="21" spans="1:7" ht="12.75">
      <c r="A21">
        <v>19</v>
      </c>
      <c r="B21">
        <v>2.1</v>
      </c>
      <c r="C21">
        <v>100</v>
      </c>
      <c r="D21">
        <v>4937.5</v>
      </c>
      <c r="E21">
        <v>0</v>
      </c>
      <c r="F21">
        <v>1522.18</v>
      </c>
      <c r="G21">
        <f t="shared" si="0"/>
        <v>22.858946250000002</v>
      </c>
    </row>
    <row r="22" spans="1:7" ht="12.75">
      <c r="A22">
        <v>18</v>
      </c>
      <c r="B22">
        <v>2.13</v>
      </c>
      <c r="C22">
        <v>100</v>
      </c>
      <c r="D22">
        <v>5218.75</v>
      </c>
      <c r="E22">
        <v>0</v>
      </c>
      <c r="F22">
        <v>1585.08</v>
      </c>
      <c r="G22">
        <f t="shared" si="0"/>
        <v>24.506195812500003</v>
      </c>
    </row>
    <row r="23" spans="1:7" ht="12.75">
      <c r="A23">
        <v>20</v>
      </c>
      <c r="B23">
        <v>2.1</v>
      </c>
      <c r="C23">
        <v>100</v>
      </c>
      <c r="D23">
        <v>5718.75</v>
      </c>
      <c r="E23">
        <v>0</v>
      </c>
      <c r="F23">
        <v>1723.46</v>
      </c>
      <c r="G23">
        <f t="shared" si="0"/>
        <v>26.475868125</v>
      </c>
    </row>
    <row r="24" spans="1:7" ht="12.75">
      <c r="A24">
        <v>22</v>
      </c>
      <c r="B24">
        <v>2.1</v>
      </c>
      <c r="C24">
        <v>100</v>
      </c>
      <c r="D24">
        <v>5812.5</v>
      </c>
      <c r="E24">
        <v>0</v>
      </c>
      <c r="F24">
        <v>1811.52</v>
      </c>
      <c r="G24">
        <f t="shared" si="0"/>
        <v>26.90989875</v>
      </c>
    </row>
    <row r="25" spans="1:7" ht="12.75">
      <c r="A25">
        <v>23</v>
      </c>
      <c r="B25">
        <v>2.13</v>
      </c>
      <c r="C25">
        <v>100</v>
      </c>
      <c r="D25">
        <v>6000</v>
      </c>
      <c r="E25">
        <v>1</v>
      </c>
      <c r="F25">
        <v>1887</v>
      </c>
      <c r="G25">
        <f t="shared" si="0"/>
        <v>28.174788000000003</v>
      </c>
    </row>
    <row r="26" spans="1:7" ht="12.75">
      <c r="A26">
        <v>22</v>
      </c>
      <c r="B26">
        <v>2.09</v>
      </c>
      <c r="C26">
        <v>100</v>
      </c>
      <c r="D26">
        <v>6312.5</v>
      </c>
      <c r="E26">
        <v>1</v>
      </c>
      <c r="F26">
        <v>1924.74</v>
      </c>
      <c r="G26">
        <f t="shared" si="0"/>
        <v>29.085563375000003</v>
      </c>
    </row>
    <row r="27" spans="1:7" ht="12.75">
      <c r="A27">
        <v>25</v>
      </c>
      <c r="B27">
        <v>2.02</v>
      </c>
      <c r="C27">
        <v>100</v>
      </c>
      <c r="D27">
        <v>6562.5</v>
      </c>
      <c r="E27">
        <v>0</v>
      </c>
      <c r="F27">
        <v>1874.42</v>
      </c>
      <c r="G27">
        <f t="shared" si="0"/>
        <v>29.22472875</v>
      </c>
    </row>
    <row r="28" spans="1:7" ht="12.75">
      <c r="A28">
        <v>23</v>
      </c>
      <c r="B28">
        <v>1.94</v>
      </c>
      <c r="C28">
        <v>100</v>
      </c>
      <c r="D28">
        <v>6875</v>
      </c>
      <c r="E28">
        <v>8</v>
      </c>
      <c r="F28">
        <v>1899.58</v>
      </c>
      <c r="G28">
        <f t="shared" si="0"/>
        <v>29.403852500000003</v>
      </c>
    </row>
    <row r="29" spans="1:7" ht="12.75">
      <c r="A29">
        <v>24</v>
      </c>
      <c r="B29">
        <v>1.88</v>
      </c>
      <c r="C29">
        <v>100</v>
      </c>
      <c r="D29">
        <v>7031.25</v>
      </c>
      <c r="E29">
        <v>7</v>
      </c>
      <c r="F29">
        <v>1824.1</v>
      </c>
      <c r="G29">
        <f t="shared" si="0"/>
        <v>29.142056250000003</v>
      </c>
    </row>
    <row r="30" spans="1:7" ht="12.75">
      <c r="A30">
        <v>24</v>
      </c>
      <c r="B30">
        <v>1.8</v>
      </c>
      <c r="C30">
        <v>10.2</v>
      </c>
      <c r="D30">
        <v>6843.75</v>
      </c>
      <c r="E30">
        <v>5</v>
      </c>
      <c r="F30">
        <v>176.12</v>
      </c>
      <c r="G30">
        <f t="shared" si="0"/>
        <v>27.157916250000003</v>
      </c>
    </row>
    <row r="31" spans="1:7" ht="12.75">
      <c r="A31">
        <v>40</v>
      </c>
      <c r="B31">
        <v>0.16</v>
      </c>
      <c r="C31">
        <v>10.2</v>
      </c>
      <c r="D31">
        <v>6156.25</v>
      </c>
      <c r="E31">
        <v>0</v>
      </c>
      <c r="F31">
        <v>75.48</v>
      </c>
      <c r="G31">
        <f t="shared" si="0"/>
        <v>2.1715310000000003</v>
      </c>
    </row>
    <row r="32" spans="1:7" ht="12.75">
      <c r="A32">
        <v>40</v>
      </c>
      <c r="B32">
        <v>0.95</v>
      </c>
      <c r="C32">
        <v>85.49</v>
      </c>
      <c r="D32">
        <v>4718.75</v>
      </c>
      <c r="E32">
        <v>0</v>
      </c>
      <c r="F32">
        <v>1069.3</v>
      </c>
      <c r="G32">
        <f t="shared" si="0"/>
        <v>9.882808437500001</v>
      </c>
    </row>
    <row r="33" spans="1:7" ht="12.75">
      <c r="A33">
        <v>25</v>
      </c>
      <c r="B33">
        <v>1.84</v>
      </c>
      <c r="C33">
        <v>100</v>
      </c>
      <c r="D33">
        <v>4968.75</v>
      </c>
      <c r="E33">
        <v>0</v>
      </c>
      <c r="F33">
        <v>1497.02</v>
      </c>
      <c r="G33">
        <f t="shared" si="0"/>
        <v>20.155555500000002</v>
      </c>
    </row>
    <row r="34" spans="1:7" ht="12.75">
      <c r="A34">
        <v>19</v>
      </c>
      <c r="B34">
        <v>2.1</v>
      </c>
      <c r="C34">
        <v>100</v>
      </c>
      <c r="D34">
        <v>5093.75</v>
      </c>
      <c r="E34">
        <v>0</v>
      </c>
      <c r="F34">
        <v>1597.66</v>
      </c>
      <c r="G34">
        <f t="shared" si="0"/>
        <v>23.582330625</v>
      </c>
    </row>
    <row r="35" spans="1:7" ht="12.75">
      <c r="A35">
        <v>19</v>
      </c>
      <c r="B35">
        <v>2.09</v>
      </c>
      <c r="C35">
        <v>100</v>
      </c>
      <c r="D35">
        <v>5250</v>
      </c>
      <c r="E35">
        <v>0</v>
      </c>
      <c r="F35">
        <v>1597.66</v>
      </c>
      <c r="G35">
        <f t="shared" si="0"/>
        <v>24.1899735</v>
      </c>
    </row>
    <row r="36" spans="1:7" ht="12.75">
      <c r="A36">
        <v>20</v>
      </c>
      <c r="B36">
        <v>2.07</v>
      </c>
      <c r="C36">
        <v>100</v>
      </c>
      <c r="D36">
        <v>5375</v>
      </c>
      <c r="E36">
        <v>0</v>
      </c>
      <c r="F36">
        <v>1610.24</v>
      </c>
      <c r="G36">
        <f t="shared" si="0"/>
        <v>24.52893075</v>
      </c>
    </row>
    <row r="37" spans="1:7" ht="12.75">
      <c r="A37">
        <v>21</v>
      </c>
      <c r="B37">
        <v>2.05</v>
      </c>
      <c r="C37">
        <v>100</v>
      </c>
      <c r="D37">
        <v>5500</v>
      </c>
      <c r="E37">
        <v>0</v>
      </c>
      <c r="F37">
        <v>1660.56</v>
      </c>
      <c r="G37">
        <f t="shared" si="0"/>
        <v>24.856865</v>
      </c>
    </row>
    <row r="38" spans="1:7" ht="12.75">
      <c r="A38">
        <v>21</v>
      </c>
      <c r="B38">
        <v>2.09</v>
      </c>
      <c r="C38">
        <v>100</v>
      </c>
      <c r="D38">
        <v>5718.75</v>
      </c>
      <c r="E38">
        <v>1</v>
      </c>
      <c r="F38">
        <v>1673.14</v>
      </c>
      <c r="G38">
        <f t="shared" si="0"/>
        <v>26.349792562500003</v>
      </c>
    </row>
    <row r="39" spans="1:7" ht="12.75">
      <c r="A39">
        <v>21</v>
      </c>
      <c r="B39">
        <v>2.07</v>
      </c>
      <c r="C39">
        <v>100</v>
      </c>
      <c r="D39">
        <v>5843.75</v>
      </c>
      <c r="E39">
        <v>0</v>
      </c>
      <c r="F39">
        <v>1710.88</v>
      </c>
      <c r="G39">
        <f t="shared" si="0"/>
        <v>26.6680816875</v>
      </c>
    </row>
    <row r="40" spans="1:7" ht="12.75">
      <c r="A40">
        <v>22</v>
      </c>
      <c r="B40">
        <v>2.05</v>
      </c>
      <c r="C40">
        <v>100</v>
      </c>
      <c r="D40">
        <v>6000</v>
      </c>
      <c r="E40">
        <v>0</v>
      </c>
      <c r="F40">
        <v>1786.36</v>
      </c>
      <c r="G40">
        <f t="shared" si="0"/>
        <v>27.11658</v>
      </c>
    </row>
    <row r="41" spans="1:7" ht="12.75">
      <c r="A41">
        <v>23</v>
      </c>
      <c r="B41">
        <v>2.05</v>
      </c>
      <c r="C41">
        <v>100</v>
      </c>
      <c r="D41">
        <v>5937.5</v>
      </c>
      <c r="E41">
        <v>0</v>
      </c>
      <c r="F41">
        <v>1773.78</v>
      </c>
      <c r="G41">
        <f t="shared" si="0"/>
        <v>26.834115625</v>
      </c>
    </row>
    <row r="42" spans="1:7" ht="12.75">
      <c r="A42">
        <v>23</v>
      </c>
      <c r="B42">
        <v>2.04</v>
      </c>
      <c r="C42">
        <v>100</v>
      </c>
      <c r="D42">
        <v>6156.25</v>
      </c>
      <c r="E42">
        <v>0</v>
      </c>
      <c r="F42">
        <v>1798.94</v>
      </c>
      <c r="G42">
        <f t="shared" si="0"/>
        <v>27.687020250000003</v>
      </c>
    </row>
    <row r="43" spans="1:7" ht="12.75">
      <c r="A43">
        <v>23</v>
      </c>
      <c r="B43">
        <v>2.04</v>
      </c>
      <c r="C43">
        <v>100</v>
      </c>
      <c r="D43">
        <v>6156.25</v>
      </c>
      <c r="E43">
        <v>0</v>
      </c>
      <c r="F43">
        <v>1798.94</v>
      </c>
      <c r="G43">
        <f t="shared" si="0"/>
        <v>27.687020250000003</v>
      </c>
    </row>
    <row r="44" spans="1:7" ht="12.75">
      <c r="A44">
        <v>24</v>
      </c>
      <c r="B44">
        <v>2.01</v>
      </c>
      <c r="C44">
        <v>100</v>
      </c>
      <c r="D44">
        <v>6437.5</v>
      </c>
      <c r="E44">
        <v>10</v>
      </c>
      <c r="F44">
        <v>1773.78</v>
      </c>
      <c r="G44">
        <f t="shared" si="0"/>
        <v>28.526146124999997</v>
      </c>
    </row>
    <row r="45" spans="1:7" ht="12.75">
      <c r="A45">
        <v>20</v>
      </c>
      <c r="B45">
        <v>2.02</v>
      </c>
      <c r="C45">
        <v>100</v>
      </c>
      <c r="D45">
        <v>6468.75</v>
      </c>
      <c r="E45">
        <v>9</v>
      </c>
      <c r="F45">
        <v>1861.84</v>
      </c>
      <c r="G45">
        <f t="shared" si="0"/>
        <v>28.807232625</v>
      </c>
    </row>
    <row r="46" spans="1:7" ht="12.75">
      <c r="A46">
        <v>22</v>
      </c>
      <c r="B46">
        <v>1.99</v>
      </c>
      <c r="C46">
        <v>100</v>
      </c>
      <c r="D46">
        <v>6437.5</v>
      </c>
      <c r="E46">
        <v>9</v>
      </c>
      <c r="F46">
        <v>1849.26</v>
      </c>
      <c r="G46">
        <f t="shared" si="0"/>
        <v>28.242303875</v>
      </c>
    </row>
    <row r="47" spans="1:7" ht="12.75">
      <c r="A47">
        <v>22</v>
      </c>
      <c r="B47">
        <v>1.96</v>
      </c>
      <c r="C47">
        <v>100</v>
      </c>
      <c r="D47">
        <v>6843.75</v>
      </c>
      <c r="E47">
        <v>8</v>
      </c>
      <c r="F47">
        <v>1861.84</v>
      </c>
      <c r="G47">
        <f t="shared" si="0"/>
        <v>29.571953250000004</v>
      </c>
    </row>
    <row r="48" spans="1:7" ht="12.75">
      <c r="A48">
        <v>23</v>
      </c>
      <c r="B48">
        <v>1.92</v>
      </c>
      <c r="C48">
        <v>100</v>
      </c>
      <c r="D48">
        <v>6687.5</v>
      </c>
      <c r="E48">
        <v>9</v>
      </c>
      <c r="F48">
        <v>1849.26</v>
      </c>
      <c r="G48">
        <f t="shared" si="0"/>
        <v>28.307064</v>
      </c>
    </row>
    <row r="49" spans="1:7" ht="12.75">
      <c r="A49">
        <v>23</v>
      </c>
      <c r="B49">
        <v>1.92</v>
      </c>
      <c r="C49">
        <v>100</v>
      </c>
      <c r="D49">
        <v>6812.5</v>
      </c>
      <c r="E49">
        <v>8</v>
      </c>
      <c r="F49">
        <v>1849.26</v>
      </c>
      <c r="G49">
        <f t="shared" si="0"/>
        <v>28.836168</v>
      </c>
    </row>
    <row r="50" spans="1:7" ht="12.75">
      <c r="A50">
        <v>23</v>
      </c>
      <c r="B50">
        <v>1.86</v>
      </c>
      <c r="C50">
        <v>100</v>
      </c>
      <c r="D50">
        <v>6843.75</v>
      </c>
      <c r="E50">
        <v>8</v>
      </c>
      <c r="F50">
        <v>1874.42</v>
      </c>
      <c r="G50">
        <f t="shared" si="0"/>
        <v>28.063180125000002</v>
      </c>
    </row>
    <row r="51" spans="1:7" ht="12.75">
      <c r="A51">
        <v>24</v>
      </c>
      <c r="B51">
        <v>1.88</v>
      </c>
      <c r="C51">
        <v>100</v>
      </c>
      <c r="D51">
        <v>6968.75</v>
      </c>
      <c r="E51">
        <v>14</v>
      </c>
      <c r="F51">
        <v>1861.84</v>
      </c>
      <c r="G51">
        <f t="shared" si="0"/>
        <v>28.883015750000002</v>
      </c>
    </row>
    <row r="52" spans="1:7" ht="12.75">
      <c r="A52">
        <v>22</v>
      </c>
      <c r="B52">
        <v>1.83</v>
      </c>
      <c r="C52">
        <v>100</v>
      </c>
      <c r="D52">
        <v>7062.5</v>
      </c>
      <c r="E52">
        <v>14</v>
      </c>
      <c r="F52">
        <v>1811.52</v>
      </c>
      <c r="G52">
        <f t="shared" si="0"/>
        <v>28.493077125000003</v>
      </c>
    </row>
    <row r="53" spans="1:7" ht="12.75">
      <c r="A53">
        <v>22</v>
      </c>
      <c r="B53">
        <v>0.23</v>
      </c>
      <c r="C53">
        <v>10.2</v>
      </c>
      <c r="D53">
        <v>6625</v>
      </c>
      <c r="E53">
        <v>0</v>
      </c>
      <c r="F53">
        <v>176.12</v>
      </c>
      <c r="G53">
        <f t="shared" si="0"/>
        <v>3.35925925</v>
      </c>
    </row>
    <row r="54" spans="1:7" ht="12.75">
      <c r="A54">
        <v>40</v>
      </c>
      <c r="B54">
        <v>0.06</v>
      </c>
      <c r="C54">
        <v>10.2</v>
      </c>
      <c r="D54">
        <v>5437.5</v>
      </c>
      <c r="E54">
        <v>0</v>
      </c>
      <c r="F54">
        <v>37.74</v>
      </c>
      <c r="G54">
        <f t="shared" si="0"/>
        <v>0.71925075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51" sqref="J5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MetLife Annuity Operations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Shinn</dc:creator>
  <cp:keywords/>
  <dc:description/>
  <cp:lastModifiedBy>Andrew Shinn</cp:lastModifiedBy>
  <dcterms:created xsi:type="dcterms:W3CDTF">2005-02-24T22:16:56Z</dcterms:created>
  <dcterms:modified xsi:type="dcterms:W3CDTF">2005-03-18T20:06:31Z</dcterms:modified>
  <cp:category/>
  <cp:version/>
  <cp:contentType/>
  <cp:contentStatus/>
</cp:coreProperties>
</file>